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3176" activeTab="4"/>
  </bookViews>
  <sheets>
    <sheet name="All Censuses 1961-2021" sheetId="10" r:id="rId1"/>
    <sheet name="All Proposals, 1965-2023" sheetId="7" r:id="rId2"/>
    <sheet name="All Prelim. Reports, 1965-2023" sheetId="8" r:id="rId3"/>
    <sheet name="All ROs, 1966-2023" sheetId="9" r:id="rId4"/>
    <sheet name="Everything" sheetId="6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0"/>
  <c r="G13"/>
  <c r="F13"/>
  <c r="E13"/>
  <c r="D13"/>
  <c r="C13"/>
  <c r="B13"/>
  <c r="C14" i="6" l="1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B14"/>
  <c r="H13" i="9" l="1"/>
  <c r="G13"/>
  <c r="F13"/>
  <c r="E13"/>
  <c r="D13"/>
  <c r="C13"/>
  <c r="B13"/>
  <c r="J13" i="8" l="1"/>
  <c r="I13"/>
  <c r="H13"/>
  <c r="G13"/>
  <c r="F13"/>
  <c r="E13"/>
  <c r="D13"/>
  <c r="C13"/>
  <c r="B13"/>
  <c r="J13" i="7"/>
  <c r="I13"/>
  <c r="H13"/>
  <c r="G13"/>
  <c r="F13"/>
  <c r="E13"/>
  <c r="D13"/>
  <c r="C13"/>
  <c r="B13"/>
</calcChain>
</file>

<file path=xl/sharedStrings.xml><?xml version="1.0" encoding="utf-8"?>
<sst xmlns="http://schemas.openxmlformats.org/spreadsheetml/2006/main" count="101" uniqueCount="36">
  <si>
    <t>Average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</si>
  <si>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</si>
  <si>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</si>
  <si>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</si>
  <si>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</si>
  <si>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</si>
  <si>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</si>
  <si>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</si>
  <si>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</si>
  <si>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</si>
  <si>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&amp; Labrador</t>
  </si>
  <si>
    <t>Province</t>
  </si>
  <si>
    <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</rPr>
      <t>Representation Orders, 1966-2023</t>
    </r>
  </si>
  <si>
    <t>Newfoundland</t>
  </si>
  <si>
    <t>Representation Order</t>
  </si>
  <si>
    <t>Preliminary Report</t>
  </si>
  <si>
    <t>Proposal</t>
  </si>
  <si>
    <t>2020s</t>
  </si>
  <si>
    <t>2010s</t>
  </si>
  <si>
    <t>2000s</t>
  </si>
  <si>
    <t>1990s</t>
  </si>
  <si>
    <t>1980s</t>
  </si>
  <si>
    <t>1970s</t>
  </si>
  <si>
    <t>1960s</t>
  </si>
  <si>
    <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</rPr>
      <t>Proposals</t>
    </r>
    <r>
      <rPr>
        <b/>
        <sz val="14"/>
        <color theme="1"/>
        <rFont val="Times New Roman"/>
        <family val="1"/>
      </rPr>
      <t>, Preliminary Reports, and Representation Orders, 1960s-2020s</t>
    </r>
  </si>
  <si>
    <r>
      <rPr>
        <b/>
        <sz val="14"/>
        <color theme="1"/>
        <rFont val="Times New Roman"/>
        <family val="1"/>
        <charset val="1"/>
      </rP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  <charset val="1"/>
      </rPr>
      <t>Proposals</t>
    </r>
    <r>
      <rPr>
        <b/>
        <sz val="14"/>
        <color theme="1"/>
        <rFont val="Times New Roman"/>
        <family val="1"/>
        <charset val="1"/>
      </rPr>
      <t xml:space="preserve"> of the Commissions, 1965-2022</t>
    </r>
  </si>
  <si>
    <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</rPr>
      <t>Preliminary Reports</t>
    </r>
    <r>
      <rPr>
        <b/>
        <sz val="14"/>
        <color theme="1"/>
        <rFont val="Times New Roman"/>
        <family val="1"/>
      </rPr>
      <t xml:space="preserve"> of the Commissions</t>
    </r>
  </si>
  <si>
    <t>Census, 1961</t>
  </si>
  <si>
    <t>Census, 1971</t>
  </si>
  <si>
    <t>Census, 1981</t>
  </si>
  <si>
    <t>Census, 1991</t>
  </si>
  <si>
    <t>Census, 2001</t>
  </si>
  <si>
    <t>Census, 2011</t>
  </si>
  <si>
    <t>Census, 2021</t>
  </si>
  <si>
    <t>Disproportionality of Electoral Districts Within Provinces in the Decennial Censuses, 1961-2021</t>
  </si>
  <si>
    <t>This compilation includes only the completed and operative readjustments for the 1970s and 1980s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</si>
</sst>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1" fillId="0" borderId="0" xfId="0" applyFont="1" applyFill="1"/>
    <xf numFmtId="0" fontId="7" fillId="0" borderId="0" xfId="1"/>
    <xf numFmtId="0" fontId="10" fillId="0" borderId="0" xfId="1" applyFont="1"/>
    <xf numFmtId="0" fontId="11" fillId="0" borderId="0" xfId="1" applyFont="1"/>
    <xf numFmtId="0" fontId="2" fillId="0" borderId="0" xfId="0" applyFont="1" applyFill="1"/>
    <xf numFmtId="0" fontId="8" fillId="0" borderId="0" xfId="1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1" applyFont="1" applyAlignment="1">
      <alignment horizontal="center"/>
    </xf>
    <xf numFmtId="0" fontId="12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in the Decennial Censuses from 1961 to 2021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Censuses 1961-2021'!$B$2</c:f>
              <c:strCache>
                <c:ptCount val="1"/>
                <c:pt idx="0">
                  <c:v>1961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1961-2021'!$B$3:$B$13</c:f>
              <c:numCache>
                <c:formatCode>General</c:formatCode>
                <c:ptCount val="11"/>
                <c:pt idx="0">
                  <c:v>8.9257281891162193E-2</c:v>
                </c:pt>
                <c:pt idx="1">
                  <c:v>0.14084766173814101</c:v>
                </c:pt>
                <c:pt idx="2">
                  <c:v>0.19148800486291201</c:v>
                </c:pt>
                <c:pt idx="3">
                  <c:v>0.19770343314334601</c:v>
                </c:pt>
                <c:pt idx="4">
                  <c:v>0.16592549509989199</c:v>
                </c:pt>
                <c:pt idx="5">
                  <c:v>0.17139477192233199</c:v>
                </c:pt>
                <c:pt idx="6">
                  <c:v>0.15314155642098101</c:v>
                </c:pt>
                <c:pt idx="7">
                  <c:v>0.105626719109574</c:v>
                </c:pt>
                <c:pt idx="8">
                  <c:v>0.165855144590075</c:v>
                </c:pt>
                <c:pt idx="9">
                  <c:v>0.12033486567058201</c:v>
                </c:pt>
                <c:pt idx="10">
                  <c:v>0.15015749344489976</c:v>
                </c:pt>
              </c:numCache>
            </c:numRef>
          </c:val>
        </c:ser>
        <c:ser>
          <c:idx val="1"/>
          <c:order val="1"/>
          <c:tx>
            <c:strRef>
              <c:f>'All Censuses 1961-2021'!$C$2</c:f>
              <c:strCache>
                <c:ptCount val="1"/>
                <c:pt idx="0">
                  <c:v>1971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1961-2021'!$C$3:$C$13</c:f>
              <c:numCache>
                <c:formatCode>General</c:formatCode>
                <c:ptCount val="11"/>
                <c:pt idx="0">
                  <c:v>5.4954294820298601E-2</c:v>
                </c:pt>
                <c:pt idx="1">
                  <c:v>9.3581211203769193E-2</c:v>
                </c:pt>
                <c:pt idx="2">
                  <c:v>7.3499405431315806E-2</c:v>
                </c:pt>
                <c:pt idx="3">
                  <c:v>7.06437719542925E-2</c:v>
                </c:pt>
                <c:pt idx="4">
                  <c:v>0.10913966806964601</c:v>
                </c:pt>
                <c:pt idx="5">
                  <c:v>0.112068761023741</c:v>
                </c:pt>
                <c:pt idx="6">
                  <c:v>0.11822246867432901</c:v>
                </c:pt>
                <c:pt idx="7">
                  <c:v>9.9348849353707705E-2</c:v>
                </c:pt>
                <c:pt idx="8">
                  <c:v>0.122711456460195</c:v>
                </c:pt>
                <c:pt idx="9">
                  <c:v>5.9663557600867702E-2</c:v>
                </c:pt>
                <c:pt idx="10">
                  <c:v>9.138334445921624E-2</c:v>
                </c:pt>
              </c:numCache>
            </c:numRef>
          </c:val>
        </c:ser>
        <c:ser>
          <c:idx val="3"/>
          <c:order val="2"/>
          <c:tx>
            <c:strRef>
              <c:f>'All Censuses 1961-2021'!$D$2</c:f>
              <c:strCache>
                <c:ptCount val="1"/>
                <c:pt idx="0">
                  <c:v>1981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1961-2021'!$D$3:$D$13</c:f>
              <c:numCache>
                <c:formatCode>General</c:formatCode>
                <c:ptCount val="11"/>
                <c:pt idx="0">
                  <c:v>4.8612563343547799E-2</c:v>
                </c:pt>
                <c:pt idx="1">
                  <c:v>2.5394674546552899E-2</c:v>
                </c:pt>
                <c:pt idx="2">
                  <c:v>7.0376819566734597E-2</c:v>
                </c:pt>
                <c:pt idx="3">
                  <c:v>7.9356062509782402E-2</c:v>
                </c:pt>
                <c:pt idx="4">
                  <c:v>8.6472984061420205E-2</c:v>
                </c:pt>
                <c:pt idx="5">
                  <c:v>9.2551315595273201E-2</c:v>
                </c:pt>
                <c:pt idx="6">
                  <c:v>8.2368984060691999E-2</c:v>
                </c:pt>
                <c:pt idx="7">
                  <c:v>8.1264971730657901E-2</c:v>
                </c:pt>
                <c:pt idx="8">
                  <c:v>7.5085986603224603E-2</c:v>
                </c:pt>
                <c:pt idx="9">
                  <c:v>8.1876683940035402E-2</c:v>
                </c:pt>
                <c:pt idx="10">
                  <c:v>7.2336104595792108E-2</c:v>
                </c:pt>
              </c:numCache>
            </c:numRef>
          </c:val>
        </c:ser>
        <c:ser>
          <c:idx val="5"/>
          <c:order val="3"/>
          <c:tx>
            <c:strRef>
              <c:f>'All Censuses 1961-2021'!$E$2</c:f>
              <c:strCache>
                <c:ptCount val="1"/>
                <c:pt idx="0">
                  <c:v>1991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1961-2021'!$E$3:$E$13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8.1542426673557405E-2</c:v>
                </c:pt>
                <c:pt idx="3">
                  <c:v>8.30446194225722E-2</c:v>
                </c:pt>
                <c:pt idx="4">
                  <c:v>7.4990386887709995E-2</c:v>
                </c:pt>
                <c:pt idx="5">
                  <c:v>8.6274426199869095E-2</c:v>
                </c:pt>
                <c:pt idx="6">
                  <c:v>5.1282812771060303E-2</c:v>
                </c:pt>
                <c:pt idx="7">
                  <c:v>4.3085037535594103E-2</c:v>
                </c:pt>
                <c:pt idx="8">
                  <c:v>7.5724757887730004E-2</c:v>
                </c:pt>
                <c:pt idx="9">
                  <c:v>7.7403040345685195E-2</c:v>
                </c:pt>
                <c:pt idx="10">
                  <c:v>6.9526864858596618E-2</c:v>
                </c:pt>
              </c:numCache>
            </c:numRef>
          </c:val>
        </c:ser>
        <c:ser>
          <c:idx val="6"/>
          <c:order val="4"/>
          <c:tx>
            <c:strRef>
              <c:f>'All Censuses 1961-2021'!$F$2</c:f>
              <c:strCache>
                <c:ptCount val="1"/>
                <c:pt idx="0">
                  <c:v>2001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1961-2021'!$F$3:$F$13</c:f>
              <c:numCache>
                <c:formatCode>General</c:formatCode>
                <c:ptCount val="11"/>
                <c:pt idx="0">
                  <c:v>0.118934079</c:v>
                </c:pt>
                <c:pt idx="1">
                  <c:v>2.5030673999999999E-2</c:v>
                </c:pt>
                <c:pt idx="2">
                  <c:v>5.0505818000000001E-2</c:v>
                </c:pt>
                <c:pt idx="3">
                  <c:v>5.8678434000000002E-2</c:v>
                </c:pt>
                <c:pt idx="4">
                  <c:v>6.3927474999999997E-2</c:v>
                </c:pt>
                <c:pt idx="5">
                  <c:v>6.4980720000000006E-2</c:v>
                </c:pt>
                <c:pt idx="6">
                  <c:v>2.4831120000000002E-2</c:v>
                </c:pt>
                <c:pt idx="7">
                  <c:v>2.6284229999999999E-2</c:v>
                </c:pt>
                <c:pt idx="8">
                  <c:v>4.4085147999999998E-2</c:v>
                </c:pt>
                <c:pt idx="9">
                  <c:v>6.3083929999999996E-2</c:v>
                </c:pt>
                <c:pt idx="10">
                  <c:v>5.4034162800000007E-2</c:v>
                </c:pt>
              </c:numCache>
            </c:numRef>
          </c:val>
        </c:ser>
        <c:ser>
          <c:idx val="7"/>
          <c:order val="5"/>
          <c:tx>
            <c:strRef>
              <c:f>'All Censuses 1961-2021'!$G$2</c:f>
              <c:strCache>
                <c:ptCount val="1"/>
                <c:pt idx="0">
                  <c:v>2011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1961-2021'!$G$3:$G$13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6.8043707740150098E-3</c:v>
                </c:pt>
                <c:pt idx="2">
                  <c:v>4.3037886291908398E-2</c:v>
                </c:pt>
                <c:pt idx="3">
                  <c:v>7.54455377004703E-2</c:v>
                </c:pt>
                <c:pt idx="4">
                  <c:v>4.2770318093932502E-2</c:v>
                </c:pt>
                <c:pt idx="5">
                  <c:v>6.9987828007863601E-2</c:v>
                </c:pt>
                <c:pt idx="6">
                  <c:v>2.9404013489911701E-2</c:v>
                </c:pt>
                <c:pt idx="7">
                  <c:v>3.9407951734576702E-2</c:v>
                </c:pt>
                <c:pt idx="8">
                  <c:v>5.20716371986941E-2</c:v>
                </c:pt>
                <c:pt idx="9">
                  <c:v>4.01058630225321E-2</c:v>
                </c:pt>
                <c:pt idx="10">
                  <c:v>5.0210385744546435E-2</c:v>
                </c:pt>
              </c:numCache>
            </c:numRef>
          </c:val>
        </c:ser>
        <c:ser>
          <c:idx val="8"/>
          <c:order val="6"/>
          <c:tx>
            <c:strRef>
              <c:f>'All Censuses 1961-2021'!$H$2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cat>
            <c:strRef>
              <c:f>'All Censuses 1961-2021'!$A$3:$A$13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 1961-2021'!$H$3:$H$13</c:f>
              <c:numCache>
                <c:formatCode>General</c:formatCode>
                <c:ptCount val="11"/>
                <c:pt idx="0">
                  <c:v>9.2681282090742501E-2</c:v>
                </c:pt>
                <c:pt idx="1">
                  <c:v>1.7221102694857101E-2</c:v>
                </c:pt>
                <c:pt idx="2">
                  <c:v>6.03439132276547E-2</c:v>
                </c:pt>
                <c:pt idx="3">
                  <c:v>7.1446990111009398E-2</c:v>
                </c:pt>
                <c:pt idx="4">
                  <c:v>4.15163487806176E-2</c:v>
                </c:pt>
                <c:pt idx="5">
                  <c:v>5.1859400099743998E-2</c:v>
                </c:pt>
                <c:pt idx="6">
                  <c:v>3.8973627767155801E-2</c:v>
                </c:pt>
                <c:pt idx="7">
                  <c:v>4.8648539552332497E-2</c:v>
                </c:pt>
                <c:pt idx="8">
                  <c:v>5.7202873478079903E-2</c:v>
                </c:pt>
                <c:pt idx="9">
                  <c:v>3.8697877865452202E-2</c:v>
                </c:pt>
                <c:pt idx="10">
                  <c:v>5.185919556676457E-2</c:v>
                </c:pt>
              </c:numCache>
            </c:numRef>
          </c:val>
        </c:ser>
        <c:gapWidth val="219"/>
        <c:overlap val="-27"/>
        <c:axId val="99067776"/>
        <c:axId val="99069312"/>
      </c:barChart>
      <c:catAx>
        <c:axId val="9906777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99069312"/>
        <c:crosses val="autoZero"/>
        <c:auto val="1"/>
        <c:lblAlgn val="ctr"/>
        <c:lblOffset val="100"/>
      </c:catAx>
      <c:valAx>
        <c:axId val="9906931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9906777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in the Proposals of All Federal Electoral Boundaries Commissions from 1965 to 2022 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Proposals, 1965-2023'!$B$2</c:f>
              <c:strCache>
                <c:ptCount val="1"/>
                <c:pt idx="0">
                  <c:v>1965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1965-2023'!$B$3:$B$13</c:f>
              <c:numCache>
                <c:formatCode>General</c:formatCode>
                <c:ptCount val="11"/>
                <c:pt idx="0">
                  <c:v>5.4611726595966102E-2</c:v>
                </c:pt>
                <c:pt idx="1">
                  <c:v>6.7156333330147505E-2</c:v>
                </c:pt>
                <c:pt idx="2">
                  <c:v>3.8360311614161299E-2</c:v>
                </c:pt>
                <c:pt idx="3">
                  <c:v>5.3294332503813102E-2</c:v>
                </c:pt>
                <c:pt idx="4">
                  <c:v>4.3359291377007302E-2</c:v>
                </c:pt>
                <c:pt idx="5">
                  <c:v>5.7495609283972897E-2</c:v>
                </c:pt>
                <c:pt idx="6">
                  <c:v>7.1204793756725795E-2</c:v>
                </c:pt>
                <c:pt idx="7">
                  <c:v>5.42809955039067E-2</c:v>
                </c:pt>
                <c:pt idx="8">
                  <c:v>6.5138980080401698E-2</c:v>
                </c:pt>
                <c:pt idx="9">
                  <c:v>4.0610094466112502E-2</c:v>
                </c:pt>
                <c:pt idx="10">
                  <c:v>5.4551246851221494E-2</c:v>
                </c:pt>
              </c:numCache>
            </c:numRef>
          </c:val>
        </c:ser>
        <c:ser>
          <c:idx val="1"/>
          <c:order val="1"/>
          <c:tx>
            <c:strRef>
              <c:f>'All Proposals, 1965-2023'!$C$2</c:f>
              <c:strCache>
                <c:ptCount val="1"/>
                <c:pt idx="0">
                  <c:v>1972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1965-2023'!$C$3:$C$13</c:f>
              <c:numCache>
                <c:formatCode>General</c:formatCode>
                <c:ptCount val="11"/>
                <c:pt idx="0">
                  <c:v>2.8475169697991201E-2</c:v>
                </c:pt>
                <c:pt idx="1">
                  <c:v>2.4352612391504901E-2</c:v>
                </c:pt>
                <c:pt idx="2">
                  <c:v>2.0035236260393399E-2</c:v>
                </c:pt>
                <c:pt idx="3">
                  <c:v>5.9554145648066298E-2</c:v>
                </c:pt>
                <c:pt idx="4">
                  <c:v>3.3521302426571503E-2</c:v>
                </c:pt>
                <c:pt idx="5">
                  <c:v>4.9057314323299198E-2</c:v>
                </c:pt>
                <c:pt idx="6">
                  <c:v>3.5400647139159899E-2</c:v>
                </c:pt>
                <c:pt idx="7">
                  <c:v>4.3711398676947601E-2</c:v>
                </c:pt>
                <c:pt idx="8">
                  <c:v>2.8151668016721601E-2</c:v>
                </c:pt>
                <c:pt idx="9">
                  <c:v>3.9850890383609103E-2</c:v>
                </c:pt>
                <c:pt idx="10">
                  <c:v>3.621103849642647E-2</c:v>
                </c:pt>
              </c:numCache>
            </c:numRef>
          </c:val>
        </c:ser>
        <c:ser>
          <c:idx val="2"/>
          <c:order val="2"/>
          <c:tx>
            <c:strRef>
              <c:f>'All Proposals, 1965-2023'!$D$2</c:f>
              <c:strCache>
                <c:ptCount val="1"/>
                <c:pt idx="0">
                  <c:v>1975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1965-2023'!$D$3:$D$13</c:f>
              <c:numCache>
                <c:formatCode>General</c:formatCode>
                <c:ptCount val="11"/>
                <c:pt idx="0">
                  <c:v>4.5038646000000002E-2</c:v>
                </c:pt>
                <c:pt idx="1">
                  <c:v>2.4352611999999999E-2</c:v>
                </c:pt>
                <c:pt idx="2">
                  <c:v>5.0165810999999998E-2</c:v>
                </c:pt>
                <c:pt idx="3">
                  <c:v>6.6341084999999994E-2</c:v>
                </c:pt>
                <c:pt idx="4">
                  <c:v>6.3838509000000002E-2</c:v>
                </c:pt>
                <c:pt idx="5">
                  <c:v>5.2605447E-2</c:v>
                </c:pt>
                <c:pt idx="6">
                  <c:v>4.6923924999999998E-2</c:v>
                </c:pt>
                <c:pt idx="7">
                  <c:v>4.1522471999999998E-2</c:v>
                </c:pt>
                <c:pt idx="8">
                  <c:v>4.4061210000000003E-2</c:v>
                </c:pt>
                <c:pt idx="9">
                  <c:v>5.1205286000000003E-2</c:v>
                </c:pt>
                <c:pt idx="10">
                  <c:v>4.86055003E-2</c:v>
                </c:pt>
              </c:numCache>
            </c:numRef>
          </c:val>
        </c:ser>
        <c:ser>
          <c:idx val="3"/>
          <c:order val="3"/>
          <c:tx>
            <c:strRef>
              <c:f>'All Proposals, 1965-2023'!$E$2</c:f>
              <c:strCache>
                <c:ptCount val="1"/>
                <c:pt idx="0">
                  <c:v>1982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1965-2023'!$E$3:$E$13</c:f>
              <c:numCache>
                <c:formatCode>General</c:formatCode>
                <c:ptCount val="11"/>
                <c:pt idx="0">
                  <c:v>6.3115772766747499E-2</c:v>
                </c:pt>
                <c:pt idx="1">
                  <c:v>2.4843681125822401E-2</c:v>
                </c:pt>
                <c:pt idx="2">
                  <c:v>2.755436296097E-2</c:v>
                </c:pt>
                <c:pt idx="3">
                  <c:v>6.5869187812229404E-2</c:v>
                </c:pt>
                <c:pt idx="4">
                  <c:v>3.1012162094909899E-2</c:v>
                </c:pt>
                <c:pt idx="5">
                  <c:v>2.2565319507119701E-2</c:v>
                </c:pt>
                <c:pt idx="6">
                  <c:v>2.89956582648065E-2</c:v>
                </c:pt>
                <c:pt idx="7">
                  <c:v>1.0844117552898699E-2</c:v>
                </c:pt>
                <c:pt idx="8">
                  <c:v>4.0371377345910398E-2</c:v>
                </c:pt>
                <c:pt idx="9">
                  <c:v>2.8447053653769601E-2</c:v>
                </c:pt>
                <c:pt idx="10">
                  <c:v>3.4361869308518408E-2</c:v>
                </c:pt>
              </c:numCache>
            </c:numRef>
          </c:val>
        </c:ser>
        <c:ser>
          <c:idx val="4"/>
          <c:order val="4"/>
          <c:tx>
            <c:strRef>
              <c:f>'All Proposals, 1965-2023'!$F$2</c:f>
              <c:strCache>
                <c:ptCount val="1"/>
                <c:pt idx="0">
                  <c:v>1986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1965-2023'!$F$3:$F$13</c:f>
              <c:numCache>
                <c:formatCode>General</c:formatCode>
                <c:ptCount val="11"/>
                <c:pt idx="0">
                  <c:v>6.6649353120099897E-2</c:v>
                </c:pt>
                <c:pt idx="1">
                  <c:v>1.41299201671755E-2</c:v>
                </c:pt>
                <c:pt idx="2">
                  <c:v>4.5396724388324997E-2</c:v>
                </c:pt>
                <c:pt idx="3">
                  <c:v>6.4761639453017897E-2</c:v>
                </c:pt>
                <c:pt idx="4">
                  <c:v>3.8041996853360502E-2</c:v>
                </c:pt>
                <c:pt idx="5">
                  <c:v>3.6991952152540898E-2</c:v>
                </c:pt>
                <c:pt idx="6">
                  <c:v>2.4199481408363099E-2</c:v>
                </c:pt>
                <c:pt idx="7">
                  <c:v>7.0207522921676398E-3</c:v>
                </c:pt>
                <c:pt idx="8">
                  <c:v>5.51118354734886E-2</c:v>
                </c:pt>
                <c:pt idx="9">
                  <c:v>3.2550252471609198E-2</c:v>
                </c:pt>
                <c:pt idx="10">
                  <c:v>3.8485390778014821E-2</c:v>
                </c:pt>
              </c:numCache>
            </c:numRef>
          </c:val>
        </c:ser>
        <c:ser>
          <c:idx val="5"/>
          <c:order val="5"/>
          <c:tx>
            <c:strRef>
              <c:f>'All Proposals, 1965-2023'!$G$2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1965-2023'!$G$3:$G$13</c:f>
              <c:numCache>
                <c:formatCode>General</c:formatCode>
                <c:ptCount val="11"/>
                <c:pt idx="0">
                  <c:v>0.100657700641165</c:v>
                </c:pt>
                <c:pt idx="1">
                  <c:v>2.58891072323045E-2</c:v>
                </c:pt>
                <c:pt idx="2">
                  <c:v>1.45127534481515E-2</c:v>
                </c:pt>
                <c:pt idx="3">
                  <c:v>4.2891283326426298E-2</c:v>
                </c:pt>
                <c:pt idx="4">
                  <c:v>4.9349891620164801E-2</c:v>
                </c:pt>
                <c:pt idx="5">
                  <c:v>2.66081069867556E-2</c:v>
                </c:pt>
                <c:pt idx="6">
                  <c:v>8.0098445835820303E-3</c:v>
                </c:pt>
                <c:pt idx="7">
                  <c:v>9.2203736918013406E-3</c:v>
                </c:pt>
                <c:pt idx="8">
                  <c:v>3.90057303250625E-2</c:v>
                </c:pt>
                <c:pt idx="9">
                  <c:v>1.8803088167142899E-2</c:v>
                </c:pt>
                <c:pt idx="10">
                  <c:v>3.3494788002255645E-2</c:v>
                </c:pt>
              </c:numCache>
            </c:numRef>
          </c:val>
        </c:ser>
        <c:ser>
          <c:idx val="6"/>
          <c:order val="6"/>
          <c:tx>
            <c:strRef>
              <c:f>'All Proposals, 1965-2023'!$H$2</c:f>
              <c:strCache>
                <c:ptCount val="1"/>
                <c:pt idx="0">
                  <c:v>2002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1965-2023'!$H$3:$H$13</c:f>
              <c:numCache>
                <c:formatCode>General</c:formatCode>
                <c:ptCount val="11"/>
                <c:pt idx="0">
                  <c:v>0.10833335700000001</c:v>
                </c:pt>
                <c:pt idx="1">
                  <c:v>1.7280884999999999E-2</c:v>
                </c:pt>
                <c:pt idx="2">
                  <c:v>3.4429850999999997E-2</c:v>
                </c:pt>
                <c:pt idx="3">
                  <c:v>2.336127E-2</c:v>
                </c:pt>
                <c:pt idx="4">
                  <c:v>1.3344470000000001E-2</c:v>
                </c:pt>
                <c:pt idx="5">
                  <c:v>3.1878024999999997E-2</c:v>
                </c:pt>
                <c:pt idx="6">
                  <c:v>1.2085303E-2</c:v>
                </c:pt>
                <c:pt idx="7">
                  <c:v>1.8285142000000001E-2</c:v>
                </c:pt>
                <c:pt idx="8">
                  <c:v>2.8792023999999999E-2</c:v>
                </c:pt>
                <c:pt idx="9">
                  <c:v>1.7197970999999999E-2</c:v>
                </c:pt>
                <c:pt idx="10">
                  <c:v>3.0498829799999995E-2</c:v>
                </c:pt>
              </c:numCache>
            </c:numRef>
          </c:val>
        </c:ser>
        <c:ser>
          <c:idx val="7"/>
          <c:order val="7"/>
          <c:tx>
            <c:strRef>
              <c:f>'All Proposals, 1965-2023'!$I$2</c:f>
              <c:strCache>
                <c:ptCount val="1"/>
                <c:pt idx="0">
                  <c:v>2012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1965-2023'!$I$3:$I$13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6.8043707740150098E-3</c:v>
                </c:pt>
                <c:pt idx="2">
                  <c:v>3.1026343138280801E-2</c:v>
                </c:pt>
                <c:pt idx="3">
                  <c:v>6.0064086606112302E-2</c:v>
                </c:pt>
                <c:pt idx="4">
                  <c:v>1.6881131935084202E-2</c:v>
                </c:pt>
                <c:pt idx="5">
                  <c:v>3.32721579441402E-2</c:v>
                </c:pt>
                <c:pt idx="6">
                  <c:v>1.5932841767838699E-2</c:v>
                </c:pt>
                <c:pt idx="7">
                  <c:v>1.6429288215783201E-2</c:v>
                </c:pt>
                <c:pt idx="8">
                  <c:v>1.0459300465041E-2</c:v>
                </c:pt>
                <c:pt idx="9">
                  <c:v>1.8850778524005501E-2</c:v>
                </c:pt>
                <c:pt idx="10">
                  <c:v>3.1278875050186096E-2</c:v>
                </c:pt>
              </c:numCache>
            </c:numRef>
          </c:val>
        </c:ser>
        <c:ser>
          <c:idx val="8"/>
          <c:order val="8"/>
          <c:tx>
            <c:strRef>
              <c:f>'All Proposals, 1965-2023'!$J$2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1965-2023'!$J$3:$J$13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2.65322468940647E-2</c:v>
                </c:pt>
                <c:pt idx="3">
                  <c:v>5.2210518172793E-2</c:v>
                </c:pt>
                <c:pt idx="4">
                  <c:v>1.97883284819361E-2</c:v>
                </c:pt>
                <c:pt idx="5">
                  <c:v>2.2415102279951499E-2</c:v>
                </c:pt>
                <c:pt idx="6">
                  <c:v>1.54165945100362E-2</c:v>
                </c:pt>
                <c:pt idx="7">
                  <c:v>3.5610501877317499E-2</c:v>
                </c:pt>
                <c:pt idx="8">
                  <c:v>1.0717473036203099E-2</c:v>
                </c:pt>
                <c:pt idx="9">
                  <c:v>1.39117915163538E-2</c:v>
                </c:pt>
                <c:pt idx="10">
                  <c:v>2.9295008718531912E-2</c:v>
                </c:pt>
              </c:numCache>
            </c:numRef>
          </c:val>
        </c:ser>
        <c:gapWidth val="219"/>
        <c:overlap val="-27"/>
        <c:axId val="141821056"/>
        <c:axId val="141822592"/>
      </c:barChart>
      <c:catAx>
        <c:axId val="1418210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41822592"/>
        <c:crosses val="autoZero"/>
        <c:auto val="1"/>
        <c:lblAlgn val="ctr"/>
        <c:lblOffset val="100"/>
      </c:catAx>
      <c:valAx>
        <c:axId val="14182259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4182105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Disproportionality</a:t>
            </a:r>
            <a:r>
              <a:rPr lang="en-CA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in the </a:t>
            </a:r>
            <a:r>
              <a:rPr lang="en-CA" b="1" i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Preliminary Reports </a:t>
            </a:r>
            <a:r>
              <a:rPr lang="en-CA" b="1" i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of All Federal Electoral Boundaries Commissions from 1965 to 2022</a:t>
            </a:r>
            <a:endParaRPr lang="en-CA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Prelim. Reports, 1965-2023'!$B$2</c:f>
              <c:strCache>
                <c:ptCount val="1"/>
                <c:pt idx="0">
                  <c:v>1965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1965-2023'!$B$3:$B$13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B1F-49AE-945A-BEBBF4B76DDA}"/>
            </c:ext>
          </c:extLst>
        </c:ser>
        <c:ser>
          <c:idx val="1"/>
          <c:order val="1"/>
          <c:tx>
            <c:strRef>
              <c:f>'All Prelim. Reports, 1965-2023'!$C$2</c:f>
              <c:strCache>
                <c:ptCount val="1"/>
                <c:pt idx="0">
                  <c:v>1973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1965-2023'!$C$3:$C$13</c:f>
              <c:numCache>
                <c:formatCode>General</c:formatCode>
                <c:ptCount val="11"/>
                <c:pt idx="0">
                  <c:v>2.8475169697991201E-2</c:v>
                </c:pt>
                <c:pt idx="1">
                  <c:v>2.4352612391504901E-2</c:v>
                </c:pt>
                <c:pt idx="2">
                  <c:v>3.3722875684445403E-2</c:v>
                </c:pt>
                <c:pt idx="3">
                  <c:v>6.5523664540774101E-2</c:v>
                </c:pt>
                <c:pt idx="4">
                  <c:v>3.6190331568684099E-2</c:v>
                </c:pt>
                <c:pt idx="5">
                  <c:v>5.0416309450262799E-2</c:v>
                </c:pt>
                <c:pt idx="6">
                  <c:v>3.5400647139159899E-2</c:v>
                </c:pt>
                <c:pt idx="7">
                  <c:v>4.3046165760855903E-2</c:v>
                </c:pt>
                <c:pt idx="8">
                  <c:v>2.8176239943050001E-2</c:v>
                </c:pt>
                <c:pt idx="9">
                  <c:v>4.8166126192703801E-2</c:v>
                </c:pt>
                <c:pt idx="10">
                  <c:v>3.9347014236943215E-2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B1F-49AE-945A-BEBBF4B76DDA}"/>
            </c:ext>
          </c:extLst>
        </c:ser>
        <c:ser>
          <c:idx val="2"/>
          <c:order val="2"/>
          <c:tx>
            <c:strRef>
              <c:f>'All Prelim. Reports, 1965-2023'!$D$2</c:f>
              <c:strCache>
                <c:ptCount val="1"/>
                <c:pt idx="0">
                  <c:v>1976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1965-2023'!$D$3:$D$13</c:f>
              <c:numCache>
                <c:formatCode>General</c:formatCode>
                <c:ptCount val="11"/>
                <c:pt idx="0">
                  <c:v>4.5038646000000002E-2</c:v>
                </c:pt>
                <c:pt idx="1">
                  <c:v>2.4352611999999999E-2</c:v>
                </c:pt>
                <c:pt idx="2">
                  <c:v>5.0115110999999997E-2</c:v>
                </c:pt>
                <c:pt idx="3">
                  <c:v>6.6341084999999994E-2</c:v>
                </c:pt>
                <c:pt idx="4">
                  <c:v>6.4077508000000005E-2</c:v>
                </c:pt>
                <c:pt idx="5">
                  <c:v>6.2471126000000002E-2</c:v>
                </c:pt>
                <c:pt idx="6">
                  <c:v>4.6923924999999998E-2</c:v>
                </c:pt>
                <c:pt idx="7">
                  <c:v>3.7184512000000003E-2</c:v>
                </c:pt>
                <c:pt idx="8">
                  <c:v>4.9450446000000002E-2</c:v>
                </c:pt>
                <c:pt idx="9">
                  <c:v>5.2330799999999997E-2</c:v>
                </c:pt>
                <c:pt idx="10">
                  <c:v>4.98285771E-2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B1F-49AE-945A-BEBBF4B76DDA}"/>
            </c:ext>
          </c:extLst>
        </c:ser>
        <c:ser>
          <c:idx val="3"/>
          <c:order val="3"/>
          <c:tx>
            <c:strRef>
              <c:f>'All Prelim. Reports, 1965-2023'!$E$2</c:f>
              <c:strCache>
                <c:ptCount val="1"/>
                <c:pt idx="0">
                  <c:v>1983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1965-2023'!$E$3:$E$13</c:f>
              <c:numCache>
                <c:formatCode>General</c:formatCode>
                <c:ptCount val="11"/>
                <c:pt idx="0">
                  <c:v>8.2098264694432294E-2</c:v>
                </c:pt>
                <c:pt idx="1">
                  <c:v>3.3492237114916799E-2</c:v>
                </c:pt>
                <c:pt idx="2">
                  <c:v>3.2206727225383397E-2</c:v>
                </c:pt>
                <c:pt idx="3">
                  <c:v>6.51048315415068E-2</c:v>
                </c:pt>
                <c:pt idx="4">
                  <c:v>4.3674498989338797E-2</c:v>
                </c:pt>
                <c:pt idx="5">
                  <c:v>2.8997892293918699E-2</c:v>
                </c:pt>
                <c:pt idx="6">
                  <c:v>3.0115278315067599E-2</c:v>
                </c:pt>
                <c:pt idx="7">
                  <c:v>8.0056020846860001E-3</c:v>
                </c:pt>
                <c:pt idx="8">
                  <c:v>4.1586749155242901E-2</c:v>
                </c:pt>
                <c:pt idx="9">
                  <c:v>3.0729342588803801E-2</c:v>
                </c:pt>
                <c:pt idx="10">
                  <c:v>3.9601142400329706E-2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6B1F-49AE-945A-BEBBF4B76DDA}"/>
            </c:ext>
          </c:extLst>
        </c:ser>
        <c:ser>
          <c:idx val="4"/>
          <c:order val="4"/>
          <c:tx>
            <c:strRef>
              <c:f>'All Prelim. Reports, 1965-2023'!$F$2</c:f>
              <c:strCache>
                <c:ptCount val="1"/>
                <c:pt idx="0">
                  <c:v>1987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1965-2023'!$F$3:$F$13</c:f>
              <c:numCache>
                <c:formatCode>General</c:formatCode>
                <c:ptCount val="11"/>
                <c:pt idx="0">
                  <c:v>0.117776658772394</c:v>
                </c:pt>
                <c:pt idx="1">
                  <c:v>2.5382430248314401E-2</c:v>
                </c:pt>
                <c:pt idx="2">
                  <c:v>5.1177650988611503E-2</c:v>
                </c:pt>
                <c:pt idx="3">
                  <c:v>7.0745674559127406E-2</c:v>
                </c:pt>
                <c:pt idx="4">
                  <c:v>4.8508273454354003E-2</c:v>
                </c:pt>
                <c:pt idx="5">
                  <c:v>3.6690410585250403E-2</c:v>
                </c:pt>
                <c:pt idx="6">
                  <c:v>2.3966662244610599E-2</c:v>
                </c:pt>
                <c:pt idx="7">
                  <c:v>7.0207522921676398E-3</c:v>
                </c:pt>
                <c:pt idx="8">
                  <c:v>5.6379332131837802E-2</c:v>
                </c:pt>
                <c:pt idx="9">
                  <c:v>4.6151800604634703E-2</c:v>
                </c:pt>
                <c:pt idx="10">
                  <c:v>4.8379964588130243E-2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6B1F-49AE-945A-BEBBF4B76DDA}"/>
            </c:ext>
          </c:extLst>
        </c:ser>
        <c:ser>
          <c:idx val="5"/>
          <c:order val="5"/>
          <c:tx>
            <c:strRef>
              <c:f>'All Prelim. Reports, 1965-2023'!$G$2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1965-2023'!$G$3:$G$13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2.21453665397831E-2</c:v>
                </c:pt>
                <c:pt idx="3">
                  <c:v>5.3838928028733302E-2</c:v>
                </c:pt>
                <c:pt idx="4">
                  <c:v>4.9128022680322701E-2</c:v>
                </c:pt>
                <c:pt idx="5">
                  <c:v>3.0699573659284399E-2</c:v>
                </c:pt>
                <c:pt idx="6">
                  <c:v>8.2495224105309708E-3</c:v>
                </c:pt>
                <c:pt idx="7">
                  <c:v>1.94759231352391E-2</c:v>
                </c:pt>
                <c:pt idx="8">
                  <c:v>3.9922275918344401E-2</c:v>
                </c:pt>
                <c:pt idx="9">
                  <c:v>3.51256331275486E-2</c:v>
                </c:pt>
                <c:pt idx="10">
                  <c:v>3.805063863619744E-2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6B1F-49AE-945A-BEBBF4B76DDA}"/>
            </c:ext>
          </c:extLst>
        </c:ser>
        <c:ser>
          <c:idx val="6"/>
          <c:order val="6"/>
          <c:tx>
            <c:strRef>
              <c:f>'All Prelim. Reports, 1965-2023'!$H$2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1965-2023'!$H$3:$H$13</c:f>
              <c:numCache>
                <c:formatCode>General</c:formatCode>
                <c:ptCount val="11"/>
                <c:pt idx="0">
                  <c:v>8.8533941000000005E-2</c:v>
                </c:pt>
                <c:pt idx="1">
                  <c:v>1.7280884999999999E-2</c:v>
                </c:pt>
                <c:pt idx="2">
                  <c:v>2.7833986000000002E-2</c:v>
                </c:pt>
                <c:pt idx="3">
                  <c:v>4.3906906000000002E-2</c:v>
                </c:pt>
                <c:pt idx="4">
                  <c:v>2.6614499E-2</c:v>
                </c:pt>
                <c:pt idx="5">
                  <c:v>3.2737165999999998E-2</c:v>
                </c:pt>
                <c:pt idx="6">
                  <c:v>1.5588393000000001E-2</c:v>
                </c:pt>
                <c:pt idx="7">
                  <c:v>2.1470023000000001E-2</c:v>
                </c:pt>
                <c:pt idx="8">
                  <c:v>3.0760218999999998E-2</c:v>
                </c:pt>
                <c:pt idx="9">
                  <c:v>2.2874913E-2</c:v>
                </c:pt>
                <c:pt idx="10">
                  <c:v>3.2760093099999991E-2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6B1F-49AE-945A-BEBBF4B76DDA}"/>
            </c:ext>
          </c:extLst>
        </c:ser>
        <c:ser>
          <c:idx val="7"/>
          <c:order val="7"/>
          <c:tx>
            <c:strRef>
              <c:f>'All Prelim. Reports, 1965-2023'!$I$2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1965-2023'!$I$3:$I$13</c:f>
              <c:numCache>
                <c:formatCode>General</c:formatCode>
                <c:ptCount val="11"/>
                <c:pt idx="0">
                  <c:v>9.0911312050357698E-2</c:v>
                </c:pt>
                <c:pt idx="1">
                  <c:v>6.8043707740150098E-3</c:v>
                </c:pt>
                <c:pt idx="2">
                  <c:v>3.2880865829233399E-2</c:v>
                </c:pt>
                <c:pt idx="3">
                  <c:v>5.5588407965696203E-2</c:v>
                </c:pt>
                <c:pt idx="4">
                  <c:v>2.8965110199504599E-2</c:v>
                </c:pt>
                <c:pt idx="5">
                  <c:v>4.0331655325423002E-2</c:v>
                </c:pt>
                <c:pt idx="6">
                  <c:v>1.6547535102193499E-2</c:v>
                </c:pt>
                <c:pt idx="7">
                  <c:v>1.8783488374568499E-2</c:v>
                </c:pt>
                <c:pt idx="8">
                  <c:v>1.05026726994751E-2</c:v>
                </c:pt>
                <c:pt idx="9">
                  <c:v>2.95083082094705E-2</c:v>
                </c:pt>
                <c:pt idx="10">
                  <c:v>3.3082372652993741E-2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6B1F-49AE-945A-BEBBF4B76DDA}"/>
            </c:ext>
          </c:extLst>
        </c:ser>
        <c:ser>
          <c:idx val="8"/>
          <c:order val="8"/>
          <c:tx>
            <c:strRef>
              <c:f>'All Prelim. Reports, 1965-2023'!$J$2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Prelim. Reports,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Prelim. Reports, 1965-2023'!$J$3:$J$13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5.9613551750302703E-2</c:v>
                </c:pt>
                <c:pt idx="3">
                  <c:v>5.45119325434174E-2</c:v>
                </c:pt>
                <c:pt idx="4">
                  <c:v>2.3344602305927501E-2</c:v>
                </c:pt>
                <c:pt idx="5">
                  <c:v>3.2107383268087701E-2</c:v>
                </c:pt>
                <c:pt idx="6">
                  <c:v>1.87492263172724E-2</c:v>
                </c:pt>
                <c:pt idx="7">
                  <c:v>5.14813242704069E-2</c:v>
                </c:pt>
                <c:pt idx="8">
                  <c:v>1.5682958951383299E-2</c:v>
                </c:pt>
                <c:pt idx="9">
                  <c:v>1.59702296429311E-2</c:v>
                </c:pt>
                <c:pt idx="10">
                  <c:v>3.6780873946639224E-2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6B1F-49AE-945A-BEBBF4B76DDA}"/>
            </c:ext>
          </c:extLst>
        </c:ser>
        <c:gapWidth val="219"/>
        <c:overlap val="-27"/>
        <c:axId val="141952128"/>
        <c:axId val="141953664"/>
      </c:barChart>
      <c:catAx>
        <c:axId val="14195212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1953664"/>
        <c:crosses val="autoZero"/>
        <c:auto val="1"/>
        <c:lblAlgn val="ctr"/>
        <c:lblOffset val="100"/>
      </c:catAx>
      <c:valAx>
        <c:axId val="141953664"/>
        <c:scaling>
          <c:orientation val="minMax"/>
          <c:max val="0.12000000000000002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1952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Disproportionality in the </a:t>
            </a:r>
            <a:r>
              <a:rPr lang="en-CA" b="1" i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Representation Orders,</a:t>
            </a:r>
            <a:r>
              <a:rPr lang="en-CA" b="1" i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en-CA" b="1" i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1966 to 2023 (Percentages in the Loosemore-Hanby Index)</a:t>
            </a:r>
            <a:endParaRPr lang="en-CA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ROs, 1966-2023'!$B$2</c:f>
              <c:strCache>
                <c:ptCount val="1"/>
                <c:pt idx="0">
                  <c:v>1966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1966-2023'!$B$3:$B$13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84C-4161-8E16-3BD60786E482}"/>
            </c:ext>
          </c:extLst>
        </c:ser>
        <c:ser>
          <c:idx val="1"/>
          <c:order val="1"/>
          <c:tx>
            <c:strRef>
              <c:f>'All ROs, 1966-2023'!$C$2</c:f>
              <c:strCache>
                <c:ptCount val="1"/>
                <c:pt idx="0">
                  <c:v>1976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1966-2023'!$C$3:$C$13</c:f>
              <c:numCache>
                <c:formatCode>General</c:formatCode>
                <c:ptCount val="11"/>
                <c:pt idx="0">
                  <c:v>4.5038646000000002E-2</c:v>
                </c:pt>
                <c:pt idx="1">
                  <c:v>2.4352611999999999E-2</c:v>
                </c:pt>
                <c:pt idx="2">
                  <c:v>5.0115110999999997E-2</c:v>
                </c:pt>
                <c:pt idx="3">
                  <c:v>6.6341084999999994E-2</c:v>
                </c:pt>
                <c:pt idx="4">
                  <c:v>6.3811601999999995E-2</c:v>
                </c:pt>
                <c:pt idx="5">
                  <c:v>6.3953819999999995E-2</c:v>
                </c:pt>
                <c:pt idx="6">
                  <c:v>4.6923924999999998E-2</c:v>
                </c:pt>
                <c:pt idx="7">
                  <c:v>3.7184512000000003E-2</c:v>
                </c:pt>
                <c:pt idx="8">
                  <c:v>4.9450446000000002E-2</c:v>
                </c:pt>
                <c:pt idx="9">
                  <c:v>5.2330799999999997E-2</c:v>
                </c:pt>
                <c:pt idx="10">
                  <c:v>4.9950255899999997E-2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84C-4161-8E16-3BD60786E482}"/>
            </c:ext>
          </c:extLst>
        </c:ser>
        <c:ser>
          <c:idx val="2"/>
          <c:order val="2"/>
          <c:tx>
            <c:strRef>
              <c:f>'All ROs, 1966-2023'!$D$2</c:f>
              <c:strCache>
                <c:ptCount val="1"/>
                <c:pt idx="0">
                  <c:v>1987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1966-2023'!$D$3:$D$13</c:f>
              <c:numCache>
                <c:formatCode>General</c:formatCode>
                <c:ptCount val="11"/>
                <c:pt idx="0">
                  <c:v>8.7688835304133406E-2</c:v>
                </c:pt>
                <c:pt idx="1">
                  <c:v>2.5382430248314401E-2</c:v>
                </c:pt>
                <c:pt idx="2">
                  <c:v>5.1177650988611503E-2</c:v>
                </c:pt>
                <c:pt idx="3">
                  <c:v>7.0745674559127406E-2</c:v>
                </c:pt>
                <c:pt idx="4">
                  <c:v>5.0296023201198602E-2</c:v>
                </c:pt>
                <c:pt idx="5">
                  <c:v>3.6981387505386799E-2</c:v>
                </c:pt>
                <c:pt idx="6">
                  <c:v>2.3989074134215499E-2</c:v>
                </c:pt>
                <c:pt idx="7">
                  <c:v>8.8889498687776698E-3</c:v>
                </c:pt>
                <c:pt idx="8">
                  <c:v>5.6379332131837802E-2</c:v>
                </c:pt>
                <c:pt idx="9">
                  <c:v>4.5658660679833298E-2</c:v>
                </c:pt>
                <c:pt idx="10">
                  <c:v>4.5718801862143651E-2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F84C-4161-8E16-3BD60786E482}"/>
            </c:ext>
          </c:extLst>
        </c:ser>
        <c:ser>
          <c:idx val="3"/>
          <c:order val="3"/>
          <c:tx>
            <c:strRef>
              <c:f>'All ROs, 1966-2023'!$E$2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1966-2023'!$E$3:$E$13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2.21453665397831E-2</c:v>
                </c:pt>
                <c:pt idx="3">
                  <c:v>5.3838928028733302E-2</c:v>
                </c:pt>
                <c:pt idx="4">
                  <c:v>4.9684800609670697E-2</c:v>
                </c:pt>
                <c:pt idx="5">
                  <c:v>3.1527942054164503E-2</c:v>
                </c:pt>
                <c:pt idx="6">
                  <c:v>8.3906863708355095E-3</c:v>
                </c:pt>
                <c:pt idx="7">
                  <c:v>1.94759231352391E-2</c:v>
                </c:pt>
                <c:pt idx="8">
                  <c:v>3.8684038097328698E-2</c:v>
                </c:pt>
                <c:pt idx="9">
                  <c:v>3.7407493788381201E-2</c:v>
                </c:pt>
                <c:pt idx="10">
                  <c:v>3.830763194863239E-2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F84C-4161-8E16-3BD60786E482}"/>
            </c:ext>
          </c:extLst>
        </c:ser>
        <c:ser>
          <c:idx val="4"/>
          <c:order val="4"/>
          <c:tx>
            <c:strRef>
              <c:f>'All ROs, 1966-2023'!$F$2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1966-2023'!$F$3:$F$13</c:f>
              <c:numCache>
                <c:formatCode>General</c:formatCode>
                <c:ptCount val="11"/>
                <c:pt idx="0">
                  <c:v>8.85339408607691E-2</c:v>
                </c:pt>
                <c:pt idx="1">
                  <c:v>1.7280884592073598E-2</c:v>
                </c:pt>
                <c:pt idx="2">
                  <c:v>2.78350877751543E-2</c:v>
                </c:pt>
                <c:pt idx="3">
                  <c:v>5.68706151353396E-2</c:v>
                </c:pt>
                <c:pt idx="4">
                  <c:v>2.6681097105774002E-2</c:v>
                </c:pt>
                <c:pt idx="5">
                  <c:v>3.3989395488654102E-2</c:v>
                </c:pt>
                <c:pt idx="6">
                  <c:v>1.6561427653995101E-2</c:v>
                </c:pt>
                <c:pt idx="7">
                  <c:v>2.1470023265856099E-2</c:v>
                </c:pt>
                <c:pt idx="8">
                  <c:v>3.0760218826200902E-2</c:v>
                </c:pt>
                <c:pt idx="9">
                  <c:v>2.3172456518039099E-2</c:v>
                </c:pt>
                <c:pt idx="10">
                  <c:v>3.4315514722185594E-2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F84C-4161-8E16-3BD60786E482}"/>
            </c:ext>
          </c:extLst>
        </c:ser>
        <c:ser>
          <c:idx val="5"/>
          <c:order val="5"/>
          <c:tx>
            <c:strRef>
              <c:f>'All ROs, 1966-2023'!$G$2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1966-2023'!$G$3:$G$13</c:f>
              <c:numCache>
                <c:formatCode>General</c:formatCode>
                <c:ptCount val="11"/>
                <c:pt idx="0">
                  <c:v>9.0911312050357698E-2</c:v>
                </c:pt>
                <c:pt idx="1">
                  <c:v>6.8043707740150098E-3</c:v>
                </c:pt>
                <c:pt idx="2">
                  <c:v>3.2880865829233399E-2</c:v>
                </c:pt>
                <c:pt idx="3">
                  <c:v>5.5588407965696203E-2</c:v>
                </c:pt>
                <c:pt idx="4">
                  <c:v>2.92164736551116E-2</c:v>
                </c:pt>
                <c:pt idx="5">
                  <c:v>4.0249643601170101E-2</c:v>
                </c:pt>
                <c:pt idx="6">
                  <c:v>1.6547535102193499E-2</c:v>
                </c:pt>
                <c:pt idx="7">
                  <c:v>2.1607159964648601E-2</c:v>
                </c:pt>
                <c:pt idx="8">
                  <c:v>1.20685430894092E-2</c:v>
                </c:pt>
                <c:pt idx="9">
                  <c:v>2.86547424272004E-2</c:v>
                </c:pt>
                <c:pt idx="10">
                  <c:v>3.3452905445903569E-2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F84C-4161-8E16-3BD60786E482}"/>
            </c:ext>
          </c:extLst>
        </c:ser>
        <c:ser>
          <c:idx val="6"/>
          <c:order val="6"/>
          <c:tx>
            <c:strRef>
              <c:f>'All ROs, 1966-2023'!$H$2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1966-2023'!$H$3:$H$13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5.9613551750302703E-2</c:v>
                </c:pt>
                <c:pt idx="3">
                  <c:v>5.45119325434174E-2</c:v>
                </c:pt>
                <c:pt idx="4">
                  <c:v>2.37659232140187E-2</c:v>
                </c:pt>
                <c:pt idx="5">
                  <c:v>3.2107383268087701E-2</c:v>
                </c:pt>
                <c:pt idx="6">
                  <c:v>1.7565298822214099E-2</c:v>
                </c:pt>
                <c:pt idx="7">
                  <c:v>5.4432304619279497E-2</c:v>
                </c:pt>
                <c:pt idx="8">
                  <c:v>1.53656320752495E-2</c:v>
                </c:pt>
                <c:pt idx="9">
                  <c:v>1.5965830416315101E-2</c:v>
                </c:pt>
                <c:pt idx="10">
                  <c:v>3.6967538712554801E-2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F84C-4161-8E16-3BD60786E482}"/>
            </c:ext>
          </c:extLst>
        </c:ser>
        <c:gapWidth val="219"/>
        <c:overlap val="-27"/>
        <c:axId val="142215424"/>
        <c:axId val="142233600"/>
      </c:barChart>
      <c:catAx>
        <c:axId val="14221542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2233600"/>
        <c:crosses val="autoZero"/>
        <c:auto val="1"/>
        <c:lblAlgn val="ctr"/>
        <c:lblOffset val="100"/>
      </c:catAx>
      <c:valAx>
        <c:axId val="142233600"/>
        <c:scaling>
          <c:orientation val="minMax"/>
          <c:max val="0.1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2215424"/>
        <c:crosses val="autoZero"/>
        <c:crossBetween val="between"/>
        <c:majorUnit val="1.0000000000000005E-2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76320</xdr:colOff>
      <xdr:row>13</xdr:row>
      <xdr:rowOff>95400</xdr:rowOff>
    </xdr:from>
    <xdr:to>
      <xdr:col>30</xdr:col>
      <xdr:colOff>117960</xdr:colOff>
      <xdr:row>49</xdr:row>
      <xdr:rowOff>66600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76320</xdr:colOff>
      <xdr:row>13</xdr:row>
      <xdr:rowOff>95400</xdr:rowOff>
    </xdr:from>
    <xdr:to>
      <xdr:col>29</xdr:col>
      <xdr:colOff>3660</xdr:colOff>
      <xdr:row>49</xdr:row>
      <xdr:rowOff>66600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76198</xdr:colOff>
      <xdr:row>13</xdr:row>
      <xdr:rowOff>147636</xdr:rowOff>
    </xdr:from>
    <xdr:to>
      <xdr:col>23</xdr:col>
      <xdr:colOff>95250</xdr:colOff>
      <xdr:row>52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2D88978-4C1C-0095-84C1-D831317CD2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704848</xdr:colOff>
      <xdr:row>13</xdr:row>
      <xdr:rowOff>80961</xdr:rowOff>
    </xdr:from>
    <xdr:to>
      <xdr:col>23</xdr:col>
      <xdr:colOff>9524</xdr:colOff>
      <xdr:row>48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A019E8FE-1E5B-96FA-0DBD-69CAE1C04B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zoomScaleNormal="100" workbookViewId="0">
      <selection activeCell="J11" sqref="J11"/>
    </sheetView>
  </sheetViews>
  <sheetFormatPr defaultColWidth="8.5546875" defaultRowHeight="14.4"/>
  <cols>
    <col min="1" max="1" width="20.33203125" style="7" customWidth="1"/>
    <col min="2" max="8" width="13.6640625" style="7" customWidth="1"/>
    <col min="9" max="16384" width="8.5546875" style="7"/>
  </cols>
  <sheetData>
    <row r="1" spans="1:8" ht="15.75" customHeight="1">
      <c r="A1" s="11" t="s">
        <v>34</v>
      </c>
      <c r="B1" s="11"/>
      <c r="C1" s="11"/>
      <c r="D1" s="11"/>
      <c r="E1" s="11"/>
      <c r="F1" s="11"/>
      <c r="G1" s="11"/>
      <c r="H1" s="11"/>
    </row>
    <row r="2" spans="1:8" ht="15.6">
      <c r="A2" s="8" t="s">
        <v>11</v>
      </c>
      <c r="B2" s="16">
        <v>1961</v>
      </c>
      <c r="C2" s="16">
        <v>1971</v>
      </c>
      <c r="D2" s="16">
        <v>1981</v>
      </c>
      <c r="E2" s="16">
        <v>1991</v>
      </c>
      <c r="F2" s="16">
        <v>2001</v>
      </c>
      <c r="G2" s="16">
        <v>2011</v>
      </c>
      <c r="H2" s="16">
        <v>2021</v>
      </c>
    </row>
    <row r="3" spans="1:8" ht="15.6">
      <c r="A3" s="9" t="s">
        <v>13</v>
      </c>
      <c r="B3" s="9">
        <v>8.9257281891162193E-2</v>
      </c>
      <c r="C3" s="9">
        <v>5.4954294820298601E-2</v>
      </c>
      <c r="D3" s="9">
        <v>4.8612563343547799E-2</v>
      </c>
      <c r="E3" s="9">
        <v>9.6032033629883301E-2</v>
      </c>
      <c r="F3" s="9">
        <v>0.118934079</v>
      </c>
      <c r="G3" s="9">
        <v>0.10306845113156</v>
      </c>
      <c r="H3" s="9">
        <v>9.2681282090742501E-2</v>
      </c>
    </row>
    <row r="4" spans="1:8" ht="15.6">
      <c r="A4" s="9" t="s">
        <v>9</v>
      </c>
      <c r="B4" s="9">
        <v>0.14084766173814101</v>
      </c>
      <c r="C4" s="9">
        <v>9.3581211203769193E-2</v>
      </c>
      <c r="D4" s="9">
        <v>2.5394674546552899E-2</v>
      </c>
      <c r="E4" s="9">
        <v>2.58891072323045E-2</v>
      </c>
      <c r="F4" s="9">
        <v>2.5030673999999999E-2</v>
      </c>
      <c r="G4" s="9">
        <v>6.8043707740150098E-3</v>
      </c>
      <c r="H4" s="9">
        <v>1.7221102694857101E-2</v>
      </c>
    </row>
    <row r="5" spans="1:8" ht="15.6">
      <c r="A5" s="9" t="s">
        <v>8</v>
      </c>
      <c r="B5" s="9">
        <v>0.19148800486291201</v>
      </c>
      <c r="C5" s="9">
        <v>7.3499405431315806E-2</v>
      </c>
      <c r="D5" s="9">
        <v>7.0376819566734597E-2</v>
      </c>
      <c r="E5" s="9">
        <v>8.1542426673557405E-2</v>
      </c>
      <c r="F5" s="9">
        <v>5.0505818000000001E-2</v>
      </c>
      <c r="G5" s="9">
        <v>4.3037886291908398E-2</v>
      </c>
      <c r="H5" s="9">
        <v>6.03439132276547E-2</v>
      </c>
    </row>
    <row r="6" spans="1:8" ht="15.6">
      <c r="A6" s="9" t="s">
        <v>7</v>
      </c>
      <c r="B6" s="9">
        <v>0.19770343314334601</v>
      </c>
      <c r="C6" s="9">
        <v>7.06437719542925E-2</v>
      </c>
      <c r="D6" s="9">
        <v>7.9356062509782402E-2</v>
      </c>
      <c r="E6" s="9">
        <v>8.30446194225722E-2</v>
      </c>
      <c r="F6" s="9">
        <v>5.8678434000000002E-2</v>
      </c>
      <c r="G6" s="9">
        <v>7.54455377004703E-2</v>
      </c>
      <c r="H6" s="9">
        <v>7.1446990111009398E-2</v>
      </c>
    </row>
    <row r="7" spans="1:8" ht="15.6">
      <c r="A7" s="9" t="s">
        <v>6</v>
      </c>
      <c r="B7" s="9">
        <v>0.16592549509989199</v>
      </c>
      <c r="C7" s="9">
        <v>0.10913966806964601</v>
      </c>
      <c r="D7" s="9">
        <v>8.6472984061420205E-2</v>
      </c>
      <c r="E7" s="9">
        <v>7.4990386887709995E-2</v>
      </c>
      <c r="F7" s="9">
        <v>6.3927474999999997E-2</v>
      </c>
      <c r="G7" s="9">
        <v>4.2770318093932502E-2</v>
      </c>
      <c r="H7" s="9">
        <v>4.15163487806176E-2</v>
      </c>
    </row>
    <row r="8" spans="1:8" ht="15.6">
      <c r="A8" s="9" t="s">
        <v>5</v>
      </c>
      <c r="B8" s="9">
        <v>0.17139477192233199</v>
      </c>
      <c r="C8" s="9">
        <v>0.112068761023741</v>
      </c>
      <c r="D8" s="9">
        <v>9.2551315595273201E-2</v>
      </c>
      <c r="E8" s="9">
        <v>8.6274426199869095E-2</v>
      </c>
      <c r="F8" s="9">
        <v>6.4980720000000006E-2</v>
      </c>
      <c r="G8" s="9">
        <v>6.9987828007863601E-2</v>
      </c>
      <c r="H8" s="9">
        <v>5.1859400099743998E-2</v>
      </c>
    </row>
    <row r="9" spans="1:8" ht="15.6">
      <c r="A9" s="9" t="s">
        <v>4</v>
      </c>
      <c r="B9" s="9">
        <v>0.15314155642098101</v>
      </c>
      <c r="C9" s="9">
        <v>0.11822246867432901</v>
      </c>
      <c r="D9" s="9">
        <v>8.2368984060691999E-2</v>
      </c>
      <c r="E9" s="9">
        <v>5.1282812771060303E-2</v>
      </c>
      <c r="F9" s="9">
        <v>2.4831120000000002E-2</v>
      </c>
      <c r="G9" s="9">
        <v>2.9404013489911701E-2</v>
      </c>
      <c r="H9" s="9">
        <v>3.8973627767155801E-2</v>
      </c>
    </row>
    <row r="10" spans="1:8" ht="15.6">
      <c r="A10" s="9" t="s">
        <v>3</v>
      </c>
      <c r="B10" s="9">
        <v>0.105626719109574</v>
      </c>
      <c r="C10" s="9">
        <v>9.9348849353707705E-2</v>
      </c>
      <c r="D10" s="9">
        <v>8.1264971730657901E-2</v>
      </c>
      <c r="E10" s="9">
        <v>4.3085037535594103E-2</v>
      </c>
      <c r="F10" s="9">
        <v>2.6284229999999999E-2</v>
      </c>
      <c r="G10" s="9">
        <v>3.9407951734576702E-2</v>
      </c>
      <c r="H10" s="9">
        <v>4.8648539552332497E-2</v>
      </c>
    </row>
    <row r="11" spans="1:8" ht="15.6">
      <c r="A11" s="9" t="s">
        <v>2</v>
      </c>
      <c r="B11" s="9">
        <v>0.165855144590075</v>
      </c>
      <c r="C11" s="9">
        <v>0.122711456460195</v>
      </c>
      <c r="D11" s="9">
        <v>7.5085986603224603E-2</v>
      </c>
      <c r="E11" s="9">
        <v>7.5724757887730004E-2</v>
      </c>
      <c r="F11" s="9">
        <v>4.4085147999999998E-2</v>
      </c>
      <c r="G11" s="9">
        <v>5.20716371986941E-2</v>
      </c>
      <c r="H11" s="9">
        <v>5.7202873478079903E-2</v>
      </c>
    </row>
    <row r="12" spans="1:8" ht="15.6">
      <c r="A12" s="9" t="s">
        <v>1</v>
      </c>
      <c r="B12" s="9">
        <v>0.12033486567058201</v>
      </c>
      <c r="C12" s="9">
        <v>5.9663557600867702E-2</v>
      </c>
      <c r="D12" s="9">
        <v>8.1876683940035402E-2</v>
      </c>
      <c r="E12" s="9">
        <v>7.7403040345685195E-2</v>
      </c>
      <c r="F12" s="9">
        <v>6.3083929999999996E-2</v>
      </c>
      <c r="G12" s="9">
        <v>4.01058630225321E-2</v>
      </c>
      <c r="H12" s="9">
        <v>3.8697877865452202E-2</v>
      </c>
    </row>
    <row r="13" spans="1:8" ht="15.6">
      <c r="A13" s="9" t="s">
        <v>0</v>
      </c>
      <c r="B13" s="9">
        <f>AVERAGE(B3:B12)</f>
        <v>0.15015749344489976</v>
      </c>
      <c r="C13" s="9">
        <f t="shared" ref="C13:H13" si="0">AVERAGE(C3:C12)</f>
        <v>9.138334445921624E-2</v>
      </c>
      <c r="D13" s="9">
        <f t="shared" si="0"/>
        <v>7.2336104595792108E-2</v>
      </c>
      <c r="E13" s="9">
        <f t="shared" si="0"/>
        <v>6.9526864858596618E-2</v>
      </c>
      <c r="F13" s="9">
        <f t="shared" si="0"/>
        <v>5.4034162800000007E-2</v>
      </c>
      <c r="G13" s="9">
        <f t="shared" si="0"/>
        <v>5.0210385744546435E-2</v>
      </c>
      <c r="H13" s="9">
        <f t="shared" si="0"/>
        <v>5.185919556676457E-2</v>
      </c>
    </row>
  </sheetData>
  <mergeCells count="1">
    <mergeCell ref="A1:H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zoomScaleNormal="100" workbookViewId="0">
      <selection activeCell="J3" sqref="J3:J12"/>
    </sheetView>
  </sheetViews>
  <sheetFormatPr defaultColWidth="8.5546875" defaultRowHeight="14.4"/>
  <cols>
    <col min="1" max="1" width="20.33203125" style="7" customWidth="1"/>
    <col min="2" max="10" width="13.6640625" style="7" customWidth="1"/>
    <col min="11" max="16384" width="8.5546875" style="7"/>
  </cols>
  <sheetData>
    <row r="1" spans="1:10" ht="15.75" customHeight="1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5.6">
      <c r="A2" s="8" t="s">
        <v>11</v>
      </c>
      <c r="B2" s="8">
        <v>1965</v>
      </c>
      <c r="C2" s="8">
        <v>1972</v>
      </c>
      <c r="D2" s="8">
        <v>1975</v>
      </c>
      <c r="E2" s="8">
        <v>1982</v>
      </c>
      <c r="F2" s="8">
        <v>1986</v>
      </c>
      <c r="G2" s="8">
        <v>1994</v>
      </c>
      <c r="H2" s="8">
        <v>2002</v>
      </c>
      <c r="I2" s="8">
        <v>2012</v>
      </c>
      <c r="J2" s="8">
        <v>2022</v>
      </c>
    </row>
    <row r="3" spans="1:10" ht="15.6">
      <c r="A3" s="9" t="s">
        <v>13</v>
      </c>
      <c r="B3" s="9">
        <v>5.4611726595966102E-2</v>
      </c>
      <c r="C3" s="9">
        <v>2.8475169697991201E-2</v>
      </c>
      <c r="D3" s="9">
        <v>4.5038646000000002E-2</v>
      </c>
      <c r="E3" s="9">
        <v>6.3115772766747499E-2</v>
      </c>
      <c r="F3" s="9">
        <v>6.6649353120099897E-2</v>
      </c>
      <c r="G3" s="9">
        <v>0.100657700641165</v>
      </c>
      <c r="H3" s="9">
        <v>0.10833335700000001</v>
      </c>
      <c r="I3" s="9">
        <v>0.10306845113156</v>
      </c>
      <c r="J3" s="9">
        <v>9.0648740154175497E-2</v>
      </c>
    </row>
    <row r="4" spans="1:10" ht="15.6">
      <c r="A4" s="9" t="s">
        <v>9</v>
      </c>
      <c r="B4" s="9">
        <v>6.7156333330147505E-2</v>
      </c>
      <c r="C4" s="9">
        <v>2.4352612391504901E-2</v>
      </c>
      <c r="D4" s="9">
        <v>2.4352611999999999E-2</v>
      </c>
      <c r="E4" s="9">
        <v>2.4843681125822401E-2</v>
      </c>
      <c r="F4" s="9">
        <v>1.41299201671755E-2</v>
      </c>
      <c r="G4" s="9">
        <v>2.58891072323045E-2</v>
      </c>
      <c r="H4" s="9">
        <v>1.7280884999999999E-2</v>
      </c>
      <c r="I4" s="9">
        <v>6.8043707740150098E-3</v>
      </c>
      <c r="J4" s="9">
        <v>5.6987902624877603E-3</v>
      </c>
    </row>
    <row r="5" spans="1:10" ht="15.6">
      <c r="A5" s="9" t="s">
        <v>8</v>
      </c>
      <c r="B5" s="9">
        <v>3.8360311614161299E-2</v>
      </c>
      <c r="C5" s="9">
        <v>2.0035236260393399E-2</v>
      </c>
      <c r="D5" s="9">
        <v>5.0165810999999998E-2</v>
      </c>
      <c r="E5" s="9">
        <v>2.755436296097E-2</v>
      </c>
      <c r="F5" s="9">
        <v>4.5396724388324997E-2</v>
      </c>
      <c r="G5" s="9">
        <v>1.45127534481515E-2</v>
      </c>
      <c r="H5" s="9">
        <v>3.4429850999999997E-2</v>
      </c>
      <c r="I5" s="9">
        <v>3.1026343138280801E-2</v>
      </c>
      <c r="J5" s="9">
        <v>2.65322468940647E-2</v>
      </c>
    </row>
    <row r="6" spans="1:10" ht="15.6">
      <c r="A6" s="9" t="s">
        <v>7</v>
      </c>
      <c r="B6" s="9">
        <v>5.3294332503813102E-2</v>
      </c>
      <c r="C6" s="9">
        <v>5.9554145648066298E-2</v>
      </c>
      <c r="D6" s="9">
        <v>6.6341084999999994E-2</v>
      </c>
      <c r="E6" s="9">
        <v>6.5869187812229404E-2</v>
      </c>
      <c r="F6" s="9">
        <v>6.4761639453017897E-2</v>
      </c>
      <c r="G6" s="9">
        <v>4.2891283326426298E-2</v>
      </c>
      <c r="H6" s="9">
        <v>2.336127E-2</v>
      </c>
      <c r="I6" s="9">
        <v>6.0064086606112302E-2</v>
      </c>
      <c r="J6" s="9">
        <v>5.2210518172793E-2</v>
      </c>
    </row>
    <row r="7" spans="1:10" ht="15.6">
      <c r="A7" s="9" t="s">
        <v>6</v>
      </c>
      <c r="B7" s="9">
        <v>4.3359291377007302E-2</v>
      </c>
      <c r="C7" s="9">
        <v>3.3521302426571503E-2</v>
      </c>
      <c r="D7" s="9">
        <v>6.3838509000000002E-2</v>
      </c>
      <c r="E7" s="9">
        <v>3.1012162094909899E-2</v>
      </c>
      <c r="F7" s="9">
        <v>3.8041996853360502E-2</v>
      </c>
      <c r="G7" s="9">
        <v>4.9349891620164801E-2</v>
      </c>
      <c r="H7" s="9">
        <v>1.3344470000000001E-2</v>
      </c>
      <c r="I7" s="9">
        <v>1.6881131935084202E-2</v>
      </c>
      <c r="J7" s="9">
        <v>1.97883284819361E-2</v>
      </c>
    </row>
    <row r="8" spans="1:10" ht="15.6">
      <c r="A8" s="9" t="s">
        <v>5</v>
      </c>
      <c r="B8" s="9">
        <v>5.7495609283972897E-2</v>
      </c>
      <c r="C8" s="9">
        <v>4.9057314323299198E-2</v>
      </c>
      <c r="D8" s="9">
        <v>5.2605447E-2</v>
      </c>
      <c r="E8" s="9">
        <v>2.2565319507119701E-2</v>
      </c>
      <c r="F8" s="9">
        <v>3.6991952152540898E-2</v>
      </c>
      <c r="G8" s="9">
        <v>2.66081069867556E-2</v>
      </c>
      <c r="H8" s="9">
        <v>3.1878024999999997E-2</v>
      </c>
      <c r="I8" s="9">
        <v>3.32721579441402E-2</v>
      </c>
      <c r="J8" s="9">
        <v>2.2415102279951499E-2</v>
      </c>
    </row>
    <row r="9" spans="1:10" ht="15.6">
      <c r="A9" s="9" t="s">
        <v>4</v>
      </c>
      <c r="B9" s="9">
        <v>7.1204793756725795E-2</v>
      </c>
      <c r="C9" s="9">
        <v>3.5400647139159899E-2</v>
      </c>
      <c r="D9" s="9">
        <v>4.6923924999999998E-2</v>
      </c>
      <c r="E9" s="9">
        <v>2.89956582648065E-2</v>
      </c>
      <c r="F9" s="9">
        <v>2.4199481408363099E-2</v>
      </c>
      <c r="G9" s="9">
        <v>8.0098445835820303E-3</v>
      </c>
      <c r="H9" s="9">
        <v>1.2085303E-2</v>
      </c>
      <c r="I9" s="9">
        <v>1.5932841767838699E-2</v>
      </c>
      <c r="J9" s="9">
        <v>1.54165945100362E-2</v>
      </c>
    </row>
    <row r="10" spans="1:10" ht="15.6">
      <c r="A10" s="9" t="s">
        <v>3</v>
      </c>
      <c r="B10" s="9">
        <v>5.42809955039067E-2</v>
      </c>
      <c r="C10" s="9">
        <v>4.3711398676947601E-2</v>
      </c>
      <c r="D10" s="9">
        <v>4.1522471999999998E-2</v>
      </c>
      <c r="E10" s="9">
        <v>1.0844117552898699E-2</v>
      </c>
      <c r="F10" s="9">
        <v>7.0207522921676398E-3</v>
      </c>
      <c r="G10" s="9">
        <v>9.2203736918013406E-3</v>
      </c>
      <c r="H10" s="9">
        <v>1.8285142000000001E-2</v>
      </c>
      <c r="I10" s="9">
        <v>1.6429288215783201E-2</v>
      </c>
      <c r="J10" s="9">
        <v>3.5610501877317499E-2</v>
      </c>
    </row>
    <row r="11" spans="1:10" ht="15.6">
      <c r="A11" s="9" t="s">
        <v>2</v>
      </c>
      <c r="B11" s="9">
        <v>6.5138980080401698E-2</v>
      </c>
      <c r="C11" s="9">
        <v>2.8151668016721601E-2</v>
      </c>
      <c r="D11" s="9">
        <v>4.4061210000000003E-2</v>
      </c>
      <c r="E11" s="9">
        <v>4.0371377345910398E-2</v>
      </c>
      <c r="F11" s="9">
        <v>5.51118354734886E-2</v>
      </c>
      <c r="G11" s="9">
        <v>3.90057303250625E-2</v>
      </c>
      <c r="H11" s="9">
        <v>2.8792023999999999E-2</v>
      </c>
      <c r="I11" s="9">
        <v>1.0459300465041E-2</v>
      </c>
      <c r="J11" s="9">
        <v>1.0717473036203099E-2</v>
      </c>
    </row>
    <row r="12" spans="1:10" ht="15.6">
      <c r="A12" s="9" t="s">
        <v>1</v>
      </c>
      <c r="B12" s="9">
        <v>4.0610094466112502E-2</v>
      </c>
      <c r="C12" s="9">
        <v>3.9850890383609103E-2</v>
      </c>
      <c r="D12" s="9">
        <v>5.1205286000000003E-2</v>
      </c>
      <c r="E12" s="9">
        <v>2.8447053653769601E-2</v>
      </c>
      <c r="F12" s="9">
        <v>3.2550252471609198E-2</v>
      </c>
      <c r="G12" s="9">
        <v>1.8803088167142899E-2</v>
      </c>
      <c r="H12" s="9">
        <v>1.7197970999999999E-2</v>
      </c>
      <c r="I12" s="9">
        <v>1.8850778524005501E-2</v>
      </c>
      <c r="J12" s="9">
        <v>1.39117915163538E-2</v>
      </c>
    </row>
    <row r="13" spans="1:10" ht="15.6">
      <c r="A13" s="9" t="s">
        <v>0</v>
      </c>
      <c r="B13" s="9">
        <f>AVERAGE(B3:B12)</f>
        <v>5.4551246851221494E-2</v>
      </c>
      <c r="C13" s="9">
        <f t="shared" ref="C13:J13" si="0">AVERAGE(C3:C12)</f>
        <v>3.621103849642647E-2</v>
      </c>
      <c r="D13" s="9">
        <f t="shared" si="0"/>
        <v>4.86055003E-2</v>
      </c>
      <c r="E13" s="9">
        <f t="shared" si="0"/>
        <v>3.4361869308518408E-2</v>
      </c>
      <c r="F13" s="9">
        <f t="shared" si="0"/>
        <v>3.8485390778014821E-2</v>
      </c>
      <c r="G13" s="9">
        <f t="shared" si="0"/>
        <v>3.3494788002255645E-2</v>
      </c>
      <c r="H13" s="9">
        <f t="shared" si="0"/>
        <v>3.0498829799999995E-2</v>
      </c>
      <c r="I13" s="9">
        <f t="shared" si="0"/>
        <v>3.1278875050186096E-2</v>
      </c>
      <c r="J13" s="9">
        <f t="shared" si="0"/>
        <v>2.9295008718531912E-2</v>
      </c>
    </row>
  </sheetData>
  <mergeCells count="1">
    <mergeCell ref="A1:J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zoomScaleNormal="100" workbookViewId="0">
      <selection activeCell="J3" sqref="J3:J12"/>
    </sheetView>
  </sheetViews>
  <sheetFormatPr defaultRowHeight="14.4"/>
  <cols>
    <col min="1" max="1" width="19.88671875" customWidth="1"/>
    <col min="2" max="10" width="13.6640625" bestFit="1" customWidth="1"/>
  </cols>
  <sheetData>
    <row r="1" spans="1:10">
      <c r="A1" s="12" t="s">
        <v>26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5.6">
      <c r="A2" s="2" t="s">
        <v>11</v>
      </c>
      <c r="B2" s="4">
        <v>1965</v>
      </c>
      <c r="C2" s="4">
        <v>1973</v>
      </c>
      <c r="D2" s="4">
        <v>1976</v>
      </c>
      <c r="E2" s="4">
        <v>1983</v>
      </c>
      <c r="F2" s="4">
        <v>1987</v>
      </c>
      <c r="G2" s="4">
        <v>1994</v>
      </c>
      <c r="H2" s="4">
        <v>2003</v>
      </c>
      <c r="I2" s="4">
        <v>2013</v>
      </c>
      <c r="J2" s="4">
        <v>2023</v>
      </c>
    </row>
    <row r="3" spans="1:10" ht="15.6">
      <c r="A3" s="1" t="s">
        <v>13</v>
      </c>
      <c r="B3" s="1">
        <v>5.8990861383769203E-2</v>
      </c>
      <c r="C3" s="1">
        <v>2.8475169697991201E-2</v>
      </c>
      <c r="D3" s="1">
        <v>4.5038646000000002E-2</v>
      </c>
      <c r="E3" s="1">
        <v>8.2098264694432294E-2</v>
      </c>
      <c r="F3" s="1">
        <v>0.117776658772394</v>
      </c>
      <c r="G3" s="1">
        <v>9.6032033629883301E-2</v>
      </c>
      <c r="H3" s="1">
        <v>8.8533941000000005E-2</v>
      </c>
      <c r="I3" s="1">
        <v>9.0911312050357698E-2</v>
      </c>
      <c r="J3" s="1">
        <v>9.0648740154175497E-2</v>
      </c>
    </row>
    <row r="4" spans="1:10" ht="15.6">
      <c r="A4" s="1" t="s">
        <v>9</v>
      </c>
      <c r="B4" s="1">
        <v>7.0797771172428303E-2</v>
      </c>
      <c r="C4" s="1">
        <v>2.4352612391504901E-2</v>
      </c>
      <c r="D4" s="1">
        <v>2.4352611999999999E-2</v>
      </c>
      <c r="E4" s="1">
        <v>3.3492237114916799E-2</v>
      </c>
      <c r="F4" s="1">
        <v>2.5382430248314401E-2</v>
      </c>
      <c r="G4" s="1">
        <v>2.58891072323045E-2</v>
      </c>
      <c r="H4" s="1">
        <v>1.7280884999999999E-2</v>
      </c>
      <c r="I4" s="1">
        <v>6.8043707740150098E-3</v>
      </c>
      <c r="J4" s="1">
        <v>5.6987902624877603E-3</v>
      </c>
    </row>
    <row r="5" spans="1:10" ht="15.6">
      <c r="A5" s="1" t="s">
        <v>8</v>
      </c>
      <c r="B5" s="1">
        <v>4.0988509175378503E-2</v>
      </c>
      <c r="C5" s="1">
        <v>3.3722875684445403E-2</v>
      </c>
      <c r="D5" s="1">
        <v>5.0115110999999997E-2</v>
      </c>
      <c r="E5" s="1">
        <v>3.2206727225383397E-2</v>
      </c>
      <c r="F5" s="1">
        <v>5.1177650988611503E-2</v>
      </c>
      <c r="G5" s="1">
        <v>2.21453665397831E-2</v>
      </c>
      <c r="H5" s="1">
        <v>2.7833986000000002E-2</v>
      </c>
      <c r="I5" s="1">
        <v>3.2880865829233399E-2</v>
      </c>
      <c r="J5" s="1">
        <v>5.9613551750302703E-2</v>
      </c>
    </row>
    <row r="6" spans="1:10" ht="15.6">
      <c r="A6" s="1" t="s">
        <v>7</v>
      </c>
      <c r="B6" s="1">
        <v>5.0861965160150902E-2</v>
      </c>
      <c r="C6" s="1">
        <v>6.5523664540774101E-2</v>
      </c>
      <c r="D6" s="1">
        <v>6.6341084999999994E-2</v>
      </c>
      <c r="E6" s="1">
        <v>6.51048315415068E-2</v>
      </c>
      <c r="F6" s="1">
        <v>7.0745674559127406E-2</v>
      </c>
      <c r="G6" s="1">
        <v>5.3838928028733302E-2</v>
      </c>
      <c r="H6" s="1">
        <v>4.3906906000000002E-2</v>
      </c>
      <c r="I6" s="1">
        <v>5.5588407965696203E-2</v>
      </c>
      <c r="J6" s="1">
        <v>5.45119325434174E-2</v>
      </c>
    </row>
    <row r="7" spans="1:10" ht="15.6">
      <c r="A7" s="1" t="s">
        <v>6</v>
      </c>
      <c r="B7" s="1">
        <v>4.2632265767827297E-2</v>
      </c>
      <c r="C7" s="1">
        <v>3.6190331568684099E-2</v>
      </c>
      <c r="D7" s="1">
        <v>6.4077508000000005E-2</v>
      </c>
      <c r="E7" s="1">
        <v>4.3674498989338797E-2</v>
      </c>
      <c r="F7" s="1">
        <v>4.8508273454354003E-2</v>
      </c>
      <c r="G7" s="1">
        <v>4.9128022680322701E-2</v>
      </c>
      <c r="H7" s="1">
        <v>2.6614499E-2</v>
      </c>
      <c r="I7" s="1">
        <v>2.8965110199504599E-2</v>
      </c>
      <c r="J7" s="1">
        <v>2.3344602305927501E-2</v>
      </c>
    </row>
    <row r="8" spans="1:10" ht="15.6">
      <c r="A8" s="1" t="s">
        <v>5</v>
      </c>
      <c r="B8" s="1">
        <v>6.0080940551754697E-2</v>
      </c>
      <c r="C8" s="1">
        <v>5.0416309450262799E-2</v>
      </c>
      <c r="D8" s="1">
        <v>6.2471126000000002E-2</v>
      </c>
      <c r="E8" s="1">
        <v>2.8997892293918699E-2</v>
      </c>
      <c r="F8" s="1">
        <v>3.6690410585250403E-2</v>
      </c>
      <c r="G8" s="1">
        <v>3.0699573659284399E-2</v>
      </c>
      <c r="H8" s="1">
        <v>3.2737165999999998E-2</v>
      </c>
      <c r="I8" s="1">
        <v>4.0331655325423002E-2</v>
      </c>
      <c r="J8" s="1">
        <v>3.2107383268087701E-2</v>
      </c>
    </row>
    <row r="9" spans="1:10" ht="15.6">
      <c r="A9" s="1" t="s">
        <v>4</v>
      </c>
      <c r="B9" s="1">
        <v>8.0181820640067805E-2</v>
      </c>
      <c r="C9" s="1">
        <v>3.5400647139159899E-2</v>
      </c>
      <c r="D9" s="1">
        <v>4.6923924999999998E-2</v>
      </c>
      <c r="E9" s="1">
        <v>3.0115278315067599E-2</v>
      </c>
      <c r="F9" s="1">
        <v>2.3966662244610599E-2</v>
      </c>
      <c r="G9" s="1">
        <v>8.2495224105309708E-3</v>
      </c>
      <c r="H9" s="1">
        <v>1.5588393000000001E-2</v>
      </c>
      <c r="I9" s="1">
        <v>1.6547535102193499E-2</v>
      </c>
      <c r="J9" s="1">
        <v>1.87492263172724E-2</v>
      </c>
    </row>
    <row r="10" spans="1:10" ht="15.6">
      <c r="A10" s="1" t="s">
        <v>3</v>
      </c>
      <c r="B10" s="1">
        <v>5.2681999106536599E-2</v>
      </c>
      <c r="C10" s="1">
        <v>4.3046165760855903E-2</v>
      </c>
      <c r="D10" s="1">
        <v>3.7184512000000003E-2</v>
      </c>
      <c r="E10" s="1">
        <v>8.0056020846860001E-3</v>
      </c>
      <c r="F10" s="1">
        <v>7.0207522921676398E-3</v>
      </c>
      <c r="G10" s="1">
        <v>1.94759231352391E-2</v>
      </c>
      <c r="H10" s="1">
        <v>2.1470023000000001E-2</v>
      </c>
      <c r="I10" s="1">
        <v>1.8783488374568499E-2</v>
      </c>
      <c r="J10" s="1">
        <v>5.14813242704069E-2</v>
      </c>
    </row>
    <row r="11" spans="1:10" ht="15.6">
      <c r="A11" s="1" t="s">
        <v>2</v>
      </c>
      <c r="B11" s="1">
        <v>6.5394246067560294E-2</v>
      </c>
      <c r="C11" s="1">
        <v>2.8176239943050001E-2</v>
      </c>
      <c r="D11" s="1">
        <v>4.9450446000000002E-2</v>
      </c>
      <c r="E11" s="1">
        <v>4.1586749155242901E-2</v>
      </c>
      <c r="F11" s="1">
        <v>5.6379332131837802E-2</v>
      </c>
      <c r="G11" s="1">
        <v>3.9922275918344401E-2</v>
      </c>
      <c r="H11" s="1">
        <v>3.0760218999999998E-2</v>
      </c>
      <c r="I11" s="1">
        <v>1.05026726994751E-2</v>
      </c>
      <c r="J11" s="1">
        <v>1.5682958951383299E-2</v>
      </c>
    </row>
    <row r="12" spans="1:10" ht="15.6">
      <c r="A12" s="1" t="s">
        <v>1</v>
      </c>
      <c r="B12" s="1">
        <v>4.1359596332808002E-2</v>
      </c>
      <c r="C12" s="1">
        <v>4.8166126192703801E-2</v>
      </c>
      <c r="D12" s="1">
        <v>5.2330799999999997E-2</v>
      </c>
      <c r="E12" s="1">
        <v>3.0729342588803801E-2</v>
      </c>
      <c r="F12" s="1">
        <v>4.6151800604634703E-2</v>
      </c>
      <c r="G12" s="1">
        <v>3.51256331275486E-2</v>
      </c>
      <c r="H12" s="1">
        <v>2.2874913E-2</v>
      </c>
      <c r="I12" s="1">
        <v>2.95083082094705E-2</v>
      </c>
      <c r="J12" s="1">
        <v>1.59702296429311E-2</v>
      </c>
    </row>
    <row r="13" spans="1:10" ht="15.6">
      <c r="A13" s="1" t="s">
        <v>0</v>
      </c>
      <c r="B13" s="1">
        <f t="shared" ref="B13:J13" si="0">AVERAGE(B3:B12)</f>
        <v>5.6396997535828164E-2</v>
      </c>
      <c r="C13" s="1">
        <f t="shared" si="0"/>
        <v>3.9347014236943215E-2</v>
      </c>
      <c r="D13" s="1">
        <f t="shared" si="0"/>
        <v>4.98285771E-2</v>
      </c>
      <c r="E13" s="1">
        <f t="shared" si="0"/>
        <v>3.9601142400329706E-2</v>
      </c>
      <c r="F13" s="1">
        <f t="shared" si="0"/>
        <v>4.8379964588130243E-2</v>
      </c>
      <c r="G13" s="1">
        <f t="shared" si="0"/>
        <v>3.805063863619744E-2</v>
      </c>
      <c r="H13" s="1">
        <f t="shared" si="0"/>
        <v>3.2760093099999991E-2</v>
      </c>
      <c r="I13" s="1">
        <f t="shared" si="0"/>
        <v>3.3082372652993741E-2</v>
      </c>
      <c r="J13" s="1">
        <f t="shared" si="0"/>
        <v>3.6780873946639224E-2</v>
      </c>
    </row>
  </sheetData>
  <mergeCells count="1">
    <mergeCell ref="A1:J1"/>
  </mergeCells>
  <pageMargins left="0.7" right="0.7" top="0.75" bottom="0.75" header="0.3" footer="0.3"/>
  <pageSetup paperSize="5"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zoomScaleNormal="100" workbookViewId="0">
      <selection activeCell="H3" sqref="H3:H12"/>
    </sheetView>
  </sheetViews>
  <sheetFormatPr defaultRowHeight="14.4"/>
  <cols>
    <col min="1" max="1" width="25.109375" bestFit="1" customWidth="1"/>
    <col min="2" max="8" width="13.6640625" bestFit="1" customWidth="1"/>
  </cols>
  <sheetData>
    <row r="1" spans="1:8" ht="15">
      <c r="A1" s="12" t="s">
        <v>12</v>
      </c>
      <c r="B1" s="13"/>
      <c r="C1" s="13"/>
      <c r="D1" s="13"/>
      <c r="E1" s="13"/>
      <c r="F1" s="13"/>
      <c r="G1" s="13"/>
      <c r="H1" s="13"/>
    </row>
    <row r="2" spans="1:8" ht="15.6">
      <c r="A2" s="2" t="s">
        <v>11</v>
      </c>
      <c r="B2" s="10">
        <v>1966</v>
      </c>
      <c r="C2" s="2">
        <v>1976</v>
      </c>
      <c r="D2" s="2">
        <v>1987</v>
      </c>
      <c r="E2" s="2">
        <v>1996</v>
      </c>
      <c r="F2" s="2">
        <v>2003</v>
      </c>
      <c r="G2" s="2">
        <v>2013</v>
      </c>
      <c r="H2" s="2">
        <v>2023</v>
      </c>
    </row>
    <row r="3" spans="1:8" ht="15.6">
      <c r="A3" s="1" t="s">
        <v>10</v>
      </c>
      <c r="B3" s="6">
        <v>5.8990861383769203E-2</v>
      </c>
      <c r="C3" s="1">
        <v>4.5038646000000002E-2</v>
      </c>
      <c r="D3" s="1">
        <v>8.7688835304133406E-2</v>
      </c>
      <c r="E3" s="1">
        <v>9.6032033629883301E-2</v>
      </c>
      <c r="F3" s="1">
        <v>8.85339408607691E-2</v>
      </c>
      <c r="G3" s="1">
        <v>9.0911312050357698E-2</v>
      </c>
      <c r="H3" s="1">
        <v>9.0648740154175497E-2</v>
      </c>
    </row>
    <row r="4" spans="1:8" ht="15.6">
      <c r="A4" s="1" t="s">
        <v>9</v>
      </c>
      <c r="B4" s="6">
        <v>7.0797771172428303E-2</v>
      </c>
      <c r="C4" s="1">
        <v>2.4352611999999999E-2</v>
      </c>
      <c r="D4" s="1">
        <v>2.5382430248314401E-2</v>
      </c>
      <c r="E4" s="1">
        <v>2.58891072323045E-2</v>
      </c>
      <c r="F4" s="1">
        <v>1.7280884592073598E-2</v>
      </c>
      <c r="G4" s="1">
        <v>6.8043707740150098E-3</v>
      </c>
      <c r="H4" s="1">
        <v>5.6987902624877603E-3</v>
      </c>
    </row>
    <row r="5" spans="1:8" ht="15.6">
      <c r="A5" s="1" t="s">
        <v>8</v>
      </c>
      <c r="B5" s="6">
        <v>4.0988509175378503E-2</v>
      </c>
      <c r="C5" s="1">
        <v>5.0115110999999997E-2</v>
      </c>
      <c r="D5" s="1">
        <v>5.1177650988611503E-2</v>
      </c>
      <c r="E5" s="1">
        <v>2.21453665397831E-2</v>
      </c>
      <c r="F5" s="1">
        <v>2.78350877751543E-2</v>
      </c>
      <c r="G5" s="1">
        <v>3.2880865829233399E-2</v>
      </c>
      <c r="H5" s="1">
        <v>5.9613551750302703E-2</v>
      </c>
    </row>
    <row r="6" spans="1:8" ht="15.6">
      <c r="A6" s="1" t="s">
        <v>7</v>
      </c>
      <c r="B6" s="6">
        <v>5.0861965160150902E-2</v>
      </c>
      <c r="C6" s="1">
        <v>6.6341084999999994E-2</v>
      </c>
      <c r="D6" s="1">
        <v>7.0745674559127406E-2</v>
      </c>
      <c r="E6" s="1">
        <v>5.3838928028733302E-2</v>
      </c>
      <c r="F6" s="1">
        <v>5.68706151353396E-2</v>
      </c>
      <c r="G6" s="1">
        <v>5.5588407965696203E-2</v>
      </c>
      <c r="H6" s="1">
        <v>5.45119325434174E-2</v>
      </c>
    </row>
    <row r="7" spans="1:8" ht="15.6">
      <c r="A7" s="1" t="s">
        <v>6</v>
      </c>
      <c r="B7" s="6">
        <v>4.2632265767827297E-2</v>
      </c>
      <c r="C7" s="1">
        <v>6.3811601999999995E-2</v>
      </c>
      <c r="D7" s="1">
        <v>5.0296023201198602E-2</v>
      </c>
      <c r="E7" s="1">
        <v>4.9684800609670697E-2</v>
      </c>
      <c r="F7" s="1">
        <v>2.6681097105774002E-2</v>
      </c>
      <c r="G7" s="1">
        <v>2.92164736551116E-2</v>
      </c>
      <c r="H7" s="1">
        <v>2.37659232140187E-2</v>
      </c>
    </row>
    <row r="8" spans="1:8" ht="15.6">
      <c r="A8" s="1" t="s">
        <v>5</v>
      </c>
      <c r="B8" s="6">
        <v>6.0080940551754697E-2</v>
      </c>
      <c r="C8" s="1">
        <v>6.3953819999999995E-2</v>
      </c>
      <c r="D8" s="1">
        <v>3.6981387505386799E-2</v>
      </c>
      <c r="E8" s="1">
        <v>3.1527942054164503E-2</v>
      </c>
      <c r="F8" s="1">
        <v>3.3989395488654102E-2</v>
      </c>
      <c r="G8" s="1">
        <v>4.0249643601170101E-2</v>
      </c>
      <c r="H8" s="1">
        <v>3.2107383268087701E-2</v>
      </c>
    </row>
    <row r="9" spans="1:8" ht="15.6">
      <c r="A9" s="1" t="s">
        <v>4</v>
      </c>
      <c r="B9" s="6">
        <v>8.0181820640067805E-2</v>
      </c>
      <c r="C9" s="1">
        <v>4.6923924999999998E-2</v>
      </c>
      <c r="D9" s="1">
        <v>2.3989074134215499E-2</v>
      </c>
      <c r="E9" s="1">
        <v>8.3906863708355095E-3</v>
      </c>
      <c r="F9" s="1">
        <v>1.6561427653995101E-2</v>
      </c>
      <c r="G9" s="1">
        <v>1.6547535102193499E-2</v>
      </c>
      <c r="H9" s="1">
        <v>1.7565298822214099E-2</v>
      </c>
    </row>
    <row r="10" spans="1:8" ht="15.6">
      <c r="A10" s="1" t="s">
        <v>3</v>
      </c>
      <c r="B10" s="6">
        <v>5.2681999106536599E-2</v>
      </c>
      <c r="C10" s="1">
        <v>3.7184512000000003E-2</v>
      </c>
      <c r="D10" s="1">
        <v>8.8889498687776698E-3</v>
      </c>
      <c r="E10" s="1">
        <v>1.94759231352391E-2</v>
      </c>
      <c r="F10" s="1">
        <v>2.1470023265856099E-2</v>
      </c>
      <c r="G10" s="1">
        <v>2.1607159964648601E-2</v>
      </c>
      <c r="H10" s="1">
        <v>5.4432304619279497E-2</v>
      </c>
    </row>
    <row r="11" spans="1:8" ht="15.6">
      <c r="A11" s="1" t="s">
        <v>2</v>
      </c>
      <c r="B11" s="6">
        <v>6.5394246067560294E-2</v>
      </c>
      <c r="C11" s="1">
        <v>4.9450446000000002E-2</v>
      </c>
      <c r="D11" s="1">
        <v>5.6379332131837802E-2</v>
      </c>
      <c r="E11" s="1">
        <v>3.8684038097328698E-2</v>
      </c>
      <c r="F11" s="1">
        <v>3.0760218826200902E-2</v>
      </c>
      <c r="G11" s="1">
        <v>1.20685430894092E-2</v>
      </c>
      <c r="H11" s="1">
        <v>1.53656320752495E-2</v>
      </c>
    </row>
    <row r="12" spans="1:8" ht="15.6">
      <c r="A12" s="1" t="s">
        <v>1</v>
      </c>
      <c r="B12" s="6">
        <v>4.1359596332808002E-2</v>
      </c>
      <c r="C12" s="1">
        <v>5.2330799999999997E-2</v>
      </c>
      <c r="D12" s="1">
        <v>4.5658660679833298E-2</v>
      </c>
      <c r="E12" s="1">
        <v>3.7407493788381201E-2</v>
      </c>
      <c r="F12" s="1">
        <v>2.3172456518039099E-2</v>
      </c>
      <c r="G12" s="1">
        <v>2.86547424272004E-2</v>
      </c>
      <c r="H12" s="1">
        <v>1.5965830416315101E-2</v>
      </c>
    </row>
    <row r="13" spans="1:8" ht="15.6">
      <c r="A13" s="1" t="s">
        <v>0</v>
      </c>
      <c r="B13" s="1">
        <f t="shared" ref="B13:H13" si="0">AVERAGE(B3:B12)</f>
        <v>5.6396997535828164E-2</v>
      </c>
      <c r="C13" s="1">
        <f t="shared" si="0"/>
        <v>4.9950255899999997E-2</v>
      </c>
      <c r="D13" s="1">
        <f t="shared" si="0"/>
        <v>4.5718801862143651E-2</v>
      </c>
      <c r="E13" s="1">
        <f t="shared" si="0"/>
        <v>3.830763194863239E-2</v>
      </c>
      <c r="F13" s="1">
        <f t="shared" si="0"/>
        <v>3.4315514722185594E-2</v>
      </c>
      <c r="G13" s="1">
        <f t="shared" si="0"/>
        <v>3.3452905445903569E-2</v>
      </c>
      <c r="H13" s="1">
        <f t="shared" si="0"/>
        <v>3.6967538712554801E-2</v>
      </c>
    </row>
  </sheetData>
  <mergeCells count="1">
    <mergeCell ref="A1:H1"/>
  </mergeCells>
  <pageMargins left="0.7" right="0.7" top="0.75" bottom="0.75" header="0.3" footer="0.3"/>
  <pageSetup paperSize="5" scale="6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S66"/>
  <sheetViews>
    <sheetView tabSelected="1" workbookViewId="0">
      <selection activeCell="Z4" sqref="Z4:AC13"/>
    </sheetView>
  </sheetViews>
  <sheetFormatPr defaultColWidth="9.109375" defaultRowHeight="15.6"/>
  <cols>
    <col min="1" max="1" width="25.109375" style="3" bestFit="1" customWidth="1"/>
    <col min="2" max="2" width="13.33203125" style="3" bestFit="1" customWidth="1"/>
    <col min="3" max="3" width="13.6640625" style="3" bestFit="1" customWidth="1"/>
    <col min="4" max="4" width="19.5546875" style="3" bestFit="1" customWidth="1"/>
    <col min="5" max="5" width="22.44140625" style="3" bestFit="1" customWidth="1"/>
    <col min="6" max="6" width="13.33203125" style="3" bestFit="1" customWidth="1"/>
    <col min="7" max="7" width="13.6640625" style="3" bestFit="1" customWidth="1"/>
    <col min="8" max="8" width="19.5546875" style="3" bestFit="1" customWidth="1"/>
    <col min="9" max="9" width="22.44140625" style="3" bestFit="1" customWidth="1"/>
    <col min="10" max="10" width="13.33203125" style="3" bestFit="1" customWidth="1"/>
    <col min="11" max="11" width="13.6640625" style="3" bestFit="1" customWidth="1"/>
    <col min="12" max="12" width="19.5546875" style="3" bestFit="1" customWidth="1"/>
    <col min="13" max="13" width="22.44140625" style="3" bestFit="1" customWidth="1"/>
    <col min="14" max="14" width="13.33203125" style="3" bestFit="1" customWidth="1"/>
    <col min="15" max="15" width="13.6640625" style="3" bestFit="1" customWidth="1"/>
    <col min="16" max="16" width="19.5546875" style="3" bestFit="1" customWidth="1"/>
    <col min="17" max="17" width="22.44140625" style="3" bestFit="1" customWidth="1"/>
    <col min="18" max="18" width="13.33203125" style="3" bestFit="1" customWidth="1"/>
    <col min="19" max="19" width="13.6640625" style="3" bestFit="1" customWidth="1"/>
    <col min="20" max="20" width="19.5546875" style="3" bestFit="1" customWidth="1"/>
    <col min="21" max="21" width="22.44140625" style="3" bestFit="1" customWidth="1"/>
    <col min="22" max="22" width="13.33203125" style="3" bestFit="1" customWidth="1"/>
    <col min="23" max="23" width="13.6640625" style="3" bestFit="1" customWidth="1"/>
    <col min="24" max="24" width="19.5546875" style="3" bestFit="1" customWidth="1"/>
    <col min="25" max="25" width="22.44140625" style="3" bestFit="1" customWidth="1"/>
    <col min="26" max="26" width="13.33203125" style="3" bestFit="1" customWidth="1"/>
    <col min="27" max="27" width="13.6640625" style="3" bestFit="1" customWidth="1"/>
    <col min="28" max="28" width="19.5546875" style="3" bestFit="1" customWidth="1"/>
    <col min="29" max="29" width="22.44140625" style="3" bestFit="1" customWidth="1"/>
    <col min="30" max="16384" width="9.109375" style="3"/>
  </cols>
  <sheetData>
    <row r="1" spans="1:45" ht="18">
      <c r="A1" s="12" t="s">
        <v>24</v>
      </c>
      <c r="B1" s="12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5"/>
      <c r="AE1" s="5"/>
      <c r="AF1" s="5"/>
      <c r="AG1" s="5"/>
      <c r="AH1" s="5"/>
      <c r="AI1" s="5"/>
      <c r="AJ1" s="5"/>
      <c r="AK1" s="5"/>
    </row>
    <row r="2" spans="1:45">
      <c r="A2" s="4" t="s">
        <v>11</v>
      </c>
      <c r="B2" s="14" t="s">
        <v>23</v>
      </c>
      <c r="C2" s="15"/>
      <c r="D2" s="15"/>
      <c r="E2" s="15"/>
      <c r="F2" s="14" t="s">
        <v>22</v>
      </c>
      <c r="G2" s="15"/>
      <c r="H2" s="15"/>
      <c r="I2" s="15"/>
      <c r="J2" s="14" t="s">
        <v>21</v>
      </c>
      <c r="K2" s="15"/>
      <c r="L2" s="15"/>
      <c r="M2" s="15"/>
      <c r="N2" s="14" t="s">
        <v>20</v>
      </c>
      <c r="O2" s="15"/>
      <c r="P2" s="15"/>
      <c r="Q2" s="15"/>
      <c r="R2" s="14" t="s">
        <v>19</v>
      </c>
      <c r="S2" s="15"/>
      <c r="T2" s="15"/>
      <c r="U2" s="15"/>
      <c r="V2" s="14" t="s">
        <v>18</v>
      </c>
      <c r="W2" s="15"/>
      <c r="X2" s="15"/>
      <c r="Y2" s="15"/>
      <c r="Z2" s="14" t="s">
        <v>17</v>
      </c>
      <c r="AA2" s="15"/>
      <c r="AB2" s="15"/>
      <c r="AC2" s="15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spans="1:45">
      <c r="B3" s="2" t="s">
        <v>27</v>
      </c>
      <c r="C3" s="4" t="s">
        <v>16</v>
      </c>
      <c r="D3" s="4" t="s">
        <v>15</v>
      </c>
      <c r="E3" s="4" t="s">
        <v>14</v>
      </c>
      <c r="F3" s="4" t="s">
        <v>28</v>
      </c>
      <c r="G3" s="4" t="s">
        <v>16</v>
      </c>
      <c r="H3" s="4" t="s">
        <v>15</v>
      </c>
      <c r="I3" s="4" t="s">
        <v>14</v>
      </c>
      <c r="J3" s="4" t="s">
        <v>29</v>
      </c>
      <c r="K3" s="4" t="s">
        <v>16</v>
      </c>
      <c r="L3" s="4" t="s">
        <v>15</v>
      </c>
      <c r="M3" s="4" t="s">
        <v>14</v>
      </c>
      <c r="N3" s="4" t="s">
        <v>30</v>
      </c>
      <c r="O3" s="4" t="s">
        <v>16</v>
      </c>
      <c r="P3" s="4" t="s">
        <v>15</v>
      </c>
      <c r="Q3" s="4" t="s">
        <v>14</v>
      </c>
      <c r="R3" s="4" t="s">
        <v>31</v>
      </c>
      <c r="S3" s="4" t="s">
        <v>16</v>
      </c>
      <c r="T3" s="4" t="s">
        <v>15</v>
      </c>
      <c r="U3" s="4" t="s">
        <v>14</v>
      </c>
      <c r="V3" s="4" t="s">
        <v>32</v>
      </c>
      <c r="W3" s="4" t="s">
        <v>16</v>
      </c>
      <c r="X3" s="4" t="s">
        <v>15</v>
      </c>
      <c r="Y3" s="4" t="s">
        <v>14</v>
      </c>
      <c r="Z3" s="4" t="s">
        <v>33</v>
      </c>
      <c r="AA3" s="4" t="s">
        <v>16</v>
      </c>
      <c r="AB3" s="4" t="s">
        <v>15</v>
      </c>
      <c r="AC3" s="4" t="s">
        <v>14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spans="1:45">
      <c r="A4" s="1" t="s">
        <v>10</v>
      </c>
      <c r="B4" s="9">
        <v>8.9257281891162193E-2</v>
      </c>
      <c r="C4" s="9">
        <v>5.4611726595966102E-2</v>
      </c>
      <c r="D4" s="1">
        <v>5.8990861383769203E-2</v>
      </c>
      <c r="E4" s="6">
        <v>5.8990861383769203E-2</v>
      </c>
      <c r="F4" s="9">
        <v>5.4954294820298601E-2</v>
      </c>
      <c r="G4" s="9">
        <v>4.5038646000000002E-2</v>
      </c>
      <c r="H4" s="1">
        <v>4.5038646000000002E-2</v>
      </c>
      <c r="I4" s="1">
        <v>4.5038646000000002E-2</v>
      </c>
      <c r="J4" s="9">
        <v>4.8612563343547799E-2</v>
      </c>
      <c r="K4" s="9">
        <v>6.6649353120099897E-2</v>
      </c>
      <c r="L4" s="1">
        <v>0.117776658772394</v>
      </c>
      <c r="M4" s="1">
        <v>8.7688835304133406E-2</v>
      </c>
      <c r="N4" s="9">
        <v>9.6032033629883301E-2</v>
      </c>
      <c r="O4" s="9">
        <v>0.100657700641165</v>
      </c>
      <c r="P4" s="1">
        <v>9.6032033629883301E-2</v>
      </c>
      <c r="Q4" s="1">
        <v>9.6032033629883301E-2</v>
      </c>
      <c r="R4" s="9">
        <v>0.118934079</v>
      </c>
      <c r="S4" s="9">
        <v>0.10833335700000001</v>
      </c>
      <c r="T4" s="1">
        <v>8.8533941000000005E-2</v>
      </c>
      <c r="U4" s="1">
        <v>8.85339408607691E-2</v>
      </c>
      <c r="V4" s="9">
        <v>0.10306845113156</v>
      </c>
      <c r="W4" s="9">
        <v>0.10306845113156</v>
      </c>
      <c r="X4" s="1">
        <v>9.0911312050357698E-2</v>
      </c>
      <c r="Y4" s="1">
        <v>9.0911312050357698E-2</v>
      </c>
      <c r="Z4" s="9">
        <v>9.2681282090742501E-2</v>
      </c>
      <c r="AA4" s="9">
        <v>9.0648740154175497E-2</v>
      </c>
      <c r="AB4" s="1">
        <v>9.0648740154175497E-2</v>
      </c>
      <c r="AC4" s="1">
        <v>9.0648740154175497E-2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spans="1:45">
      <c r="A5" s="1" t="s">
        <v>9</v>
      </c>
      <c r="B5" s="9">
        <v>0.14084766173814101</v>
      </c>
      <c r="C5" s="9">
        <v>6.7156333330147505E-2</v>
      </c>
      <c r="D5" s="1">
        <v>7.0797771172428303E-2</v>
      </c>
      <c r="E5" s="6">
        <v>7.0797771172428303E-2</v>
      </c>
      <c r="F5" s="9">
        <v>9.3581211203769193E-2</v>
      </c>
      <c r="G5" s="9">
        <v>2.4352611999999999E-2</v>
      </c>
      <c r="H5" s="1">
        <v>2.4352611999999999E-2</v>
      </c>
      <c r="I5" s="1">
        <v>2.4352611999999999E-2</v>
      </c>
      <c r="J5" s="9">
        <v>2.5394674546552899E-2</v>
      </c>
      <c r="K5" s="9">
        <v>1.41299201671755E-2</v>
      </c>
      <c r="L5" s="1">
        <v>2.5382430248314401E-2</v>
      </c>
      <c r="M5" s="1">
        <v>2.5382430248314401E-2</v>
      </c>
      <c r="N5" s="9">
        <v>2.58891072323045E-2</v>
      </c>
      <c r="O5" s="9">
        <v>2.58891072323045E-2</v>
      </c>
      <c r="P5" s="1">
        <v>2.58891072323045E-2</v>
      </c>
      <c r="Q5" s="1">
        <v>2.58891072323045E-2</v>
      </c>
      <c r="R5" s="9">
        <v>2.5030673999999999E-2</v>
      </c>
      <c r="S5" s="9">
        <v>1.7280884999999999E-2</v>
      </c>
      <c r="T5" s="1">
        <v>1.7280884999999999E-2</v>
      </c>
      <c r="U5" s="1">
        <v>1.7280884592073598E-2</v>
      </c>
      <c r="V5" s="9">
        <v>6.8043707740150098E-3</v>
      </c>
      <c r="W5" s="9">
        <v>6.8043707740150098E-3</v>
      </c>
      <c r="X5" s="1">
        <v>6.8043707740150098E-3</v>
      </c>
      <c r="Y5" s="1">
        <v>6.8043707740150098E-3</v>
      </c>
      <c r="Z5" s="9">
        <v>1.7221102694857101E-2</v>
      </c>
      <c r="AA5" s="9">
        <v>5.6987902624877603E-3</v>
      </c>
      <c r="AB5" s="1">
        <v>5.6987902624877603E-3</v>
      </c>
      <c r="AC5" s="1">
        <v>5.6987902624877603E-3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spans="1:45">
      <c r="A6" s="1" t="s">
        <v>8</v>
      </c>
      <c r="B6" s="9">
        <v>0.19148800486291201</v>
      </c>
      <c r="C6" s="9">
        <v>3.8360311614161299E-2</v>
      </c>
      <c r="D6" s="1">
        <v>4.0988509175378503E-2</v>
      </c>
      <c r="E6" s="6">
        <v>4.0988509175378503E-2</v>
      </c>
      <c r="F6" s="9">
        <v>7.3499405431315806E-2</v>
      </c>
      <c r="G6" s="9">
        <v>5.0165810999999998E-2</v>
      </c>
      <c r="H6" s="1">
        <v>5.0115110999999997E-2</v>
      </c>
      <c r="I6" s="1">
        <v>5.0115110999999997E-2</v>
      </c>
      <c r="J6" s="9">
        <v>7.0376819566734597E-2</v>
      </c>
      <c r="K6" s="9">
        <v>4.5396724388324997E-2</v>
      </c>
      <c r="L6" s="1">
        <v>5.1177650988611503E-2</v>
      </c>
      <c r="M6" s="1">
        <v>5.1177650988611503E-2</v>
      </c>
      <c r="N6" s="9">
        <v>8.1542426673557405E-2</v>
      </c>
      <c r="O6" s="9">
        <v>1.45127534481515E-2</v>
      </c>
      <c r="P6" s="1">
        <v>2.21453665397831E-2</v>
      </c>
      <c r="Q6" s="1">
        <v>2.21453665397831E-2</v>
      </c>
      <c r="R6" s="9">
        <v>5.0505818000000001E-2</v>
      </c>
      <c r="S6" s="9">
        <v>3.4429850999999997E-2</v>
      </c>
      <c r="T6" s="1">
        <v>2.7833986000000002E-2</v>
      </c>
      <c r="U6" s="1">
        <v>2.78350877751543E-2</v>
      </c>
      <c r="V6" s="9">
        <v>4.3037886291908398E-2</v>
      </c>
      <c r="W6" s="9">
        <v>3.1026343138280801E-2</v>
      </c>
      <c r="X6" s="1">
        <v>3.2880865829233399E-2</v>
      </c>
      <c r="Y6" s="1">
        <v>3.2880865829233399E-2</v>
      </c>
      <c r="Z6" s="9">
        <v>6.03439132276547E-2</v>
      </c>
      <c r="AA6" s="9">
        <v>2.65322468940647E-2</v>
      </c>
      <c r="AB6" s="1">
        <v>5.9613551750302703E-2</v>
      </c>
      <c r="AC6" s="1">
        <v>5.9613551750302703E-2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spans="1:45">
      <c r="A7" s="1" t="s">
        <v>7</v>
      </c>
      <c r="B7" s="9">
        <v>0.19770343314334601</v>
      </c>
      <c r="C7" s="9">
        <v>5.3294332503813102E-2</v>
      </c>
      <c r="D7" s="1">
        <v>5.0861965160150902E-2</v>
      </c>
      <c r="E7" s="6">
        <v>5.0861965160150902E-2</v>
      </c>
      <c r="F7" s="9">
        <v>7.06437719542925E-2</v>
      </c>
      <c r="G7" s="9">
        <v>6.6341084999999994E-2</v>
      </c>
      <c r="H7" s="1">
        <v>6.6341084999999994E-2</v>
      </c>
      <c r="I7" s="1">
        <v>6.6341084999999994E-2</v>
      </c>
      <c r="J7" s="9">
        <v>7.9356062509782402E-2</v>
      </c>
      <c r="K7" s="9">
        <v>6.4761639453017897E-2</v>
      </c>
      <c r="L7" s="1">
        <v>7.0745674559127406E-2</v>
      </c>
      <c r="M7" s="1">
        <v>7.0745674559127406E-2</v>
      </c>
      <c r="N7" s="9">
        <v>8.30446194225722E-2</v>
      </c>
      <c r="O7" s="9">
        <v>4.2891283326426298E-2</v>
      </c>
      <c r="P7" s="1">
        <v>5.3838928028733302E-2</v>
      </c>
      <c r="Q7" s="1">
        <v>5.3838928028733302E-2</v>
      </c>
      <c r="R7" s="9">
        <v>5.8678434000000002E-2</v>
      </c>
      <c r="S7" s="9">
        <v>2.336127E-2</v>
      </c>
      <c r="T7" s="1">
        <v>4.3906906000000002E-2</v>
      </c>
      <c r="U7" s="1">
        <v>5.68706151353396E-2</v>
      </c>
      <c r="V7" s="9">
        <v>7.54455377004703E-2</v>
      </c>
      <c r="W7" s="9">
        <v>6.0064086606112302E-2</v>
      </c>
      <c r="X7" s="1">
        <v>5.5588407965696203E-2</v>
      </c>
      <c r="Y7" s="1">
        <v>5.5588407965696203E-2</v>
      </c>
      <c r="Z7" s="9">
        <v>7.1446990111009398E-2</v>
      </c>
      <c r="AA7" s="9">
        <v>5.2210518172793E-2</v>
      </c>
      <c r="AB7" s="1">
        <v>5.45119325434174E-2</v>
      </c>
      <c r="AC7" s="1">
        <v>5.45119325434174E-2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spans="1:45">
      <c r="A8" s="1" t="s">
        <v>6</v>
      </c>
      <c r="B8" s="9">
        <v>0.16592549509989199</v>
      </c>
      <c r="C8" s="9">
        <v>4.3359291377007302E-2</v>
      </c>
      <c r="D8" s="1">
        <v>4.2632265767827297E-2</v>
      </c>
      <c r="E8" s="6">
        <v>4.2632265767827297E-2</v>
      </c>
      <c r="F8" s="9">
        <v>0.10913966806964601</v>
      </c>
      <c r="G8" s="9">
        <v>6.3838509000000002E-2</v>
      </c>
      <c r="H8" s="1">
        <v>6.4077508000000005E-2</v>
      </c>
      <c r="I8" s="1">
        <v>6.3811601999999995E-2</v>
      </c>
      <c r="J8" s="9">
        <v>8.6472984061420205E-2</v>
      </c>
      <c r="K8" s="9">
        <v>3.8041996853360502E-2</v>
      </c>
      <c r="L8" s="1">
        <v>4.8508273454354003E-2</v>
      </c>
      <c r="M8" s="1">
        <v>5.0296023201198602E-2</v>
      </c>
      <c r="N8" s="9">
        <v>7.4990386887709995E-2</v>
      </c>
      <c r="O8" s="9">
        <v>4.9349891620164801E-2</v>
      </c>
      <c r="P8" s="1">
        <v>4.9128022680322701E-2</v>
      </c>
      <c r="Q8" s="1">
        <v>4.9684800609670697E-2</v>
      </c>
      <c r="R8" s="9">
        <v>6.3927474999999997E-2</v>
      </c>
      <c r="S8" s="9">
        <v>1.3344470000000001E-2</v>
      </c>
      <c r="T8" s="1">
        <v>2.6614499E-2</v>
      </c>
      <c r="U8" s="1">
        <v>2.6681097105774002E-2</v>
      </c>
      <c r="V8" s="9">
        <v>4.2770318093932502E-2</v>
      </c>
      <c r="W8" s="9">
        <v>1.6881131935084202E-2</v>
      </c>
      <c r="X8" s="1">
        <v>2.8965110199504599E-2</v>
      </c>
      <c r="Y8" s="1">
        <v>2.92164736551116E-2</v>
      </c>
      <c r="Z8" s="9">
        <v>4.15163487806176E-2</v>
      </c>
      <c r="AA8" s="9">
        <v>1.97883284819361E-2</v>
      </c>
      <c r="AB8" s="1">
        <v>2.3344602305927501E-2</v>
      </c>
      <c r="AC8" s="1">
        <v>2.37659232140187E-2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spans="1:45">
      <c r="A9" s="1" t="s">
        <v>5</v>
      </c>
      <c r="B9" s="9">
        <v>0.17139477192233199</v>
      </c>
      <c r="C9" s="9">
        <v>5.7495609283972897E-2</v>
      </c>
      <c r="D9" s="1">
        <v>6.0080940551754697E-2</v>
      </c>
      <c r="E9" s="6">
        <v>6.0080940551754697E-2</v>
      </c>
      <c r="F9" s="9">
        <v>0.112068761023741</v>
      </c>
      <c r="G9" s="9">
        <v>5.2605447E-2</v>
      </c>
      <c r="H9" s="1">
        <v>6.2471126000000002E-2</v>
      </c>
      <c r="I9" s="1">
        <v>6.3953819999999995E-2</v>
      </c>
      <c r="J9" s="9">
        <v>9.2551315595273201E-2</v>
      </c>
      <c r="K9" s="9">
        <v>3.6991952152540898E-2</v>
      </c>
      <c r="L9" s="1">
        <v>3.6690410585250403E-2</v>
      </c>
      <c r="M9" s="1">
        <v>3.6981387505386799E-2</v>
      </c>
      <c r="N9" s="9">
        <v>8.6274426199869095E-2</v>
      </c>
      <c r="O9" s="9">
        <v>2.66081069867556E-2</v>
      </c>
      <c r="P9" s="1">
        <v>3.0699573659284399E-2</v>
      </c>
      <c r="Q9" s="1">
        <v>3.1527942054164503E-2</v>
      </c>
      <c r="R9" s="9">
        <v>6.4980720000000006E-2</v>
      </c>
      <c r="S9" s="9">
        <v>3.1878024999999997E-2</v>
      </c>
      <c r="T9" s="1">
        <v>3.2737165999999998E-2</v>
      </c>
      <c r="U9" s="1">
        <v>3.3989395488654102E-2</v>
      </c>
      <c r="V9" s="9">
        <v>6.9987828007863601E-2</v>
      </c>
      <c r="W9" s="9">
        <v>3.32721579441402E-2</v>
      </c>
      <c r="X9" s="1">
        <v>4.0331655325423002E-2</v>
      </c>
      <c r="Y9" s="1">
        <v>4.0249643601170101E-2</v>
      </c>
      <c r="Z9" s="9">
        <v>5.1859400099743998E-2</v>
      </c>
      <c r="AA9" s="9">
        <v>2.2415102279951499E-2</v>
      </c>
      <c r="AB9" s="1">
        <v>3.2107383268087701E-2</v>
      </c>
      <c r="AC9" s="1">
        <v>3.2107383268087701E-2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spans="1:45">
      <c r="A10" s="1" t="s">
        <v>4</v>
      </c>
      <c r="B10" s="9">
        <v>0.15314155642098101</v>
      </c>
      <c r="C10" s="9">
        <v>7.1204793756725795E-2</v>
      </c>
      <c r="D10" s="1">
        <v>8.0181820640067805E-2</v>
      </c>
      <c r="E10" s="6">
        <v>8.0181820640067805E-2</v>
      </c>
      <c r="F10" s="9">
        <v>0.11822246867432901</v>
      </c>
      <c r="G10" s="9">
        <v>4.6923924999999998E-2</v>
      </c>
      <c r="H10" s="1">
        <v>4.6923924999999998E-2</v>
      </c>
      <c r="I10" s="1">
        <v>4.6923924999999998E-2</v>
      </c>
      <c r="J10" s="9">
        <v>8.2368984060691999E-2</v>
      </c>
      <c r="K10" s="9">
        <v>2.4199481408363099E-2</v>
      </c>
      <c r="L10" s="1">
        <v>2.3966662244610599E-2</v>
      </c>
      <c r="M10" s="1">
        <v>2.3989074134215499E-2</v>
      </c>
      <c r="N10" s="9">
        <v>5.1282812771060303E-2</v>
      </c>
      <c r="O10" s="9">
        <v>8.0098445835820303E-3</v>
      </c>
      <c r="P10" s="1">
        <v>8.2495224105309708E-3</v>
      </c>
      <c r="Q10" s="1">
        <v>8.3906863708355095E-3</v>
      </c>
      <c r="R10" s="9">
        <v>2.4831120000000002E-2</v>
      </c>
      <c r="S10" s="9">
        <v>1.2085303E-2</v>
      </c>
      <c r="T10" s="1">
        <v>1.5588393000000001E-2</v>
      </c>
      <c r="U10" s="1">
        <v>1.6561427653995101E-2</v>
      </c>
      <c r="V10" s="9">
        <v>2.9404013489911701E-2</v>
      </c>
      <c r="W10" s="9">
        <v>1.5932841767838699E-2</v>
      </c>
      <c r="X10" s="1">
        <v>1.6547535102193499E-2</v>
      </c>
      <c r="Y10" s="1">
        <v>1.6547535102193499E-2</v>
      </c>
      <c r="Z10" s="9">
        <v>3.8973627767155801E-2</v>
      </c>
      <c r="AA10" s="9">
        <v>1.54165945100362E-2</v>
      </c>
      <c r="AB10" s="1">
        <v>1.87492263172724E-2</v>
      </c>
      <c r="AC10" s="1">
        <v>1.7565298822214099E-2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>
      <c r="A11" s="1" t="s">
        <v>3</v>
      </c>
      <c r="B11" s="9">
        <v>0.105626719109574</v>
      </c>
      <c r="C11" s="9">
        <v>5.42809955039067E-2</v>
      </c>
      <c r="D11" s="1">
        <v>5.2681999106536599E-2</v>
      </c>
      <c r="E11" s="6">
        <v>5.2681999106536599E-2</v>
      </c>
      <c r="F11" s="9">
        <v>9.9348849353707705E-2</v>
      </c>
      <c r="G11" s="9">
        <v>4.1522471999999998E-2</v>
      </c>
      <c r="H11" s="1">
        <v>3.7184512000000003E-2</v>
      </c>
      <c r="I11" s="1">
        <v>3.7184512000000003E-2</v>
      </c>
      <c r="J11" s="9">
        <v>8.1264971730657901E-2</v>
      </c>
      <c r="K11" s="9">
        <v>7.0207522921676398E-3</v>
      </c>
      <c r="L11" s="1">
        <v>7.0207522921676398E-3</v>
      </c>
      <c r="M11" s="1">
        <v>8.8889498687776698E-3</v>
      </c>
      <c r="N11" s="9">
        <v>4.3085037535594103E-2</v>
      </c>
      <c r="O11" s="9">
        <v>9.2203736918013406E-3</v>
      </c>
      <c r="P11" s="1">
        <v>1.94759231352391E-2</v>
      </c>
      <c r="Q11" s="1">
        <v>1.94759231352391E-2</v>
      </c>
      <c r="R11" s="9">
        <v>2.6284229999999999E-2</v>
      </c>
      <c r="S11" s="9">
        <v>1.8285142000000001E-2</v>
      </c>
      <c r="T11" s="1">
        <v>2.1470023000000001E-2</v>
      </c>
      <c r="U11" s="1">
        <v>2.1470023265856099E-2</v>
      </c>
      <c r="V11" s="9">
        <v>3.9407951734576702E-2</v>
      </c>
      <c r="W11" s="9">
        <v>1.6429288215783201E-2</v>
      </c>
      <c r="X11" s="1">
        <v>1.8783488374568499E-2</v>
      </c>
      <c r="Y11" s="1">
        <v>2.1607159964648601E-2</v>
      </c>
      <c r="Z11" s="9">
        <v>4.8648539552332497E-2</v>
      </c>
      <c r="AA11" s="9">
        <v>3.5610501877317499E-2</v>
      </c>
      <c r="AB11" s="1">
        <v>5.14813242704069E-2</v>
      </c>
      <c r="AC11" s="1">
        <v>5.4432304619279497E-2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</row>
    <row r="12" spans="1:45">
      <c r="A12" s="1" t="s">
        <v>2</v>
      </c>
      <c r="B12" s="9">
        <v>0.165855144590075</v>
      </c>
      <c r="C12" s="9">
        <v>6.5138980080401698E-2</v>
      </c>
      <c r="D12" s="1">
        <v>6.5394246067560294E-2</v>
      </c>
      <c r="E12" s="6">
        <v>6.5394246067560294E-2</v>
      </c>
      <c r="F12" s="9">
        <v>0.122711456460195</v>
      </c>
      <c r="G12" s="9">
        <v>4.4061210000000003E-2</v>
      </c>
      <c r="H12" s="1">
        <v>4.9450446000000002E-2</v>
      </c>
      <c r="I12" s="1">
        <v>4.9450446000000002E-2</v>
      </c>
      <c r="J12" s="9">
        <v>7.5085986603224603E-2</v>
      </c>
      <c r="K12" s="9">
        <v>5.51118354734886E-2</v>
      </c>
      <c r="L12" s="1">
        <v>5.6379332131837802E-2</v>
      </c>
      <c r="M12" s="1">
        <v>5.6379332131837802E-2</v>
      </c>
      <c r="N12" s="9">
        <v>7.5724757887730004E-2</v>
      </c>
      <c r="O12" s="9">
        <v>3.90057303250625E-2</v>
      </c>
      <c r="P12" s="1">
        <v>3.9922275918344401E-2</v>
      </c>
      <c r="Q12" s="1">
        <v>3.8684038097328698E-2</v>
      </c>
      <c r="R12" s="9">
        <v>4.4085147999999998E-2</v>
      </c>
      <c r="S12" s="9">
        <v>2.8792023999999999E-2</v>
      </c>
      <c r="T12" s="1">
        <v>3.0760218999999998E-2</v>
      </c>
      <c r="U12" s="1">
        <v>3.0760218826200902E-2</v>
      </c>
      <c r="V12" s="9">
        <v>5.20716371986941E-2</v>
      </c>
      <c r="W12" s="9">
        <v>1.0459300465041E-2</v>
      </c>
      <c r="X12" s="1">
        <v>1.05026726994751E-2</v>
      </c>
      <c r="Y12" s="1">
        <v>1.20685430894092E-2</v>
      </c>
      <c r="Z12" s="9">
        <v>5.7202873478079903E-2</v>
      </c>
      <c r="AA12" s="9">
        <v>1.0717473036203099E-2</v>
      </c>
      <c r="AB12" s="1">
        <v>1.5682958951383299E-2</v>
      </c>
      <c r="AC12" s="1">
        <v>1.53656320752495E-2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</row>
    <row r="13" spans="1:45">
      <c r="A13" s="1" t="s">
        <v>1</v>
      </c>
      <c r="B13" s="9">
        <v>0.12033486567058201</v>
      </c>
      <c r="C13" s="9">
        <v>4.0610094466112502E-2</v>
      </c>
      <c r="D13" s="1">
        <v>4.1359596332808002E-2</v>
      </c>
      <c r="E13" s="6">
        <v>4.1359596332808002E-2</v>
      </c>
      <c r="F13" s="9">
        <v>5.9663557600867702E-2</v>
      </c>
      <c r="G13" s="9">
        <v>5.1205286000000003E-2</v>
      </c>
      <c r="H13" s="1">
        <v>5.2330799999999997E-2</v>
      </c>
      <c r="I13" s="1">
        <v>5.2330799999999997E-2</v>
      </c>
      <c r="J13" s="9">
        <v>8.1876683940035402E-2</v>
      </c>
      <c r="K13" s="9">
        <v>3.2550252471609198E-2</v>
      </c>
      <c r="L13" s="1">
        <v>4.6151800604634703E-2</v>
      </c>
      <c r="M13" s="1">
        <v>4.5658660679833298E-2</v>
      </c>
      <c r="N13" s="9">
        <v>7.7403040345685195E-2</v>
      </c>
      <c r="O13" s="9">
        <v>1.8803088167142899E-2</v>
      </c>
      <c r="P13" s="1">
        <v>3.51256331275486E-2</v>
      </c>
      <c r="Q13" s="1">
        <v>3.7407493788381201E-2</v>
      </c>
      <c r="R13" s="9">
        <v>6.3083929999999996E-2</v>
      </c>
      <c r="S13" s="9">
        <v>1.7197970999999999E-2</v>
      </c>
      <c r="T13" s="1">
        <v>2.2874913E-2</v>
      </c>
      <c r="U13" s="1">
        <v>2.3172456518039099E-2</v>
      </c>
      <c r="V13" s="9">
        <v>4.01058630225321E-2</v>
      </c>
      <c r="W13" s="9">
        <v>1.8850778524005501E-2</v>
      </c>
      <c r="X13" s="1">
        <v>2.95083082094705E-2</v>
      </c>
      <c r="Y13" s="1">
        <v>2.86547424272004E-2</v>
      </c>
      <c r="Z13" s="9">
        <v>3.8697877865452202E-2</v>
      </c>
      <c r="AA13" s="9">
        <v>1.39117915163538E-2</v>
      </c>
      <c r="AB13" s="1">
        <v>1.59702296429311E-2</v>
      </c>
      <c r="AC13" s="1">
        <v>1.5965830416315101E-2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</row>
    <row r="14" spans="1:45">
      <c r="A14" s="1" t="s">
        <v>0</v>
      </c>
      <c r="B14" s="1">
        <f>AVERAGE(B4:B13)</f>
        <v>0.15015749344489976</v>
      </c>
      <c r="C14" s="1">
        <f t="shared" ref="C14:AC14" si="0">AVERAGE(C4:C13)</f>
        <v>5.4551246851221494E-2</v>
      </c>
      <c r="D14" s="1">
        <f t="shared" si="0"/>
        <v>5.6396997535828164E-2</v>
      </c>
      <c r="E14" s="1">
        <f t="shared" si="0"/>
        <v>5.6396997535828164E-2</v>
      </c>
      <c r="F14" s="1">
        <f t="shared" si="0"/>
        <v>9.138334445921624E-2</v>
      </c>
      <c r="G14" s="1">
        <f t="shared" si="0"/>
        <v>4.86055003E-2</v>
      </c>
      <c r="H14" s="1">
        <f t="shared" si="0"/>
        <v>4.98285771E-2</v>
      </c>
      <c r="I14" s="1">
        <f t="shared" si="0"/>
        <v>4.9950255899999997E-2</v>
      </c>
      <c r="J14" s="1">
        <f t="shared" si="0"/>
        <v>7.2336104595792108E-2</v>
      </c>
      <c r="K14" s="1">
        <f t="shared" si="0"/>
        <v>3.8485390778014821E-2</v>
      </c>
      <c r="L14" s="1">
        <f t="shared" si="0"/>
        <v>4.8379964588130243E-2</v>
      </c>
      <c r="M14" s="1">
        <f t="shared" si="0"/>
        <v>4.5718801862143651E-2</v>
      </c>
      <c r="N14" s="1">
        <f t="shared" si="0"/>
        <v>6.9526864858596618E-2</v>
      </c>
      <c r="O14" s="1">
        <f t="shared" si="0"/>
        <v>3.3494788002255645E-2</v>
      </c>
      <c r="P14" s="1">
        <f t="shared" si="0"/>
        <v>3.805063863619744E-2</v>
      </c>
      <c r="Q14" s="1">
        <f t="shared" si="0"/>
        <v>3.830763194863239E-2</v>
      </c>
      <c r="R14" s="1">
        <f t="shared" si="0"/>
        <v>5.4034162800000007E-2</v>
      </c>
      <c r="S14" s="1">
        <f t="shared" si="0"/>
        <v>3.0498829799999995E-2</v>
      </c>
      <c r="T14" s="1">
        <f t="shared" si="0"/>
        <v>3.2760093099999991E-2</v>
      </c>
      <c r="U14" s="1">
        <f t="shared" si="0"/>
        <v>3.4315514722185594E-2</v>
      </c>
      <c r="V14" s="1">
        <f t="shared" si="0"/>
        <v>5.0210385744546435E-2</v>
      </c>
      <c r="W14" s="1">
        <f t="shared" si="0"/>
        <v>3.1278875050186096E-2</v>
      </c>
      <c r="X14" s="1">
        <f t="shared" si="0"/>
        <v>3.3082372652993741E-2</v>
      </c>
      <c r="Y14" s="1">
        <f t="shared" si="0"/>
        <v>3.3452905445903569E-2</v>
      </c>
      <c r="Z14" s="1">
        <f t="shared" si="0"/>
        <v>5.185919556676457E-2</v>
      </c>
      <c r="AA14" s="1">
        <f t="shared" si="0"/>
        <v>2.9295008718531912E-2</v>
      </c>
      <c r="AB14" s="1">
        <f t="shared" si="0"/>
        <v>3.6780873946639224E-2</v>
      </c>
      <c r="AC14" s="1">
        <f t="shared" si="0"/>
        <v>3.6967538712554801E-2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</row>
    <row r="15" spans="1: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</row>
    <row r="16" spans="1:45">
      <c r="A16" s="17" t="s">
        <v>35</v>
      </c>
      <c r="B16" s="17"/>
      <c r="C16" s="17"/>
      <c r="D16" s="17"/>
      <c r="E16" s="17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</row>
    <row r="17" spans="1: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</row>
    <row r="18" spans="1: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</row>
    <row r="19" spans="1: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</row>
    <row r="20" spans="1: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</row>
    <row r="21" spans="1: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</row>
    <row r="22" spans="1: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</row>
    <row r="23" spans="1: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</row>
    <row r="24" spans="1: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</row>
    <row r="25" spans="1: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</row>
    <row r="26" spans="1: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</row>
    <row r="27" spans="1: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</row>
    <row r="28" spans="1: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</row>
    <row r="29" spans="1: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</row>
    <row r="30" spans="1: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</row>
    <row r="31" spans="1: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</row>
    <row r="32" spans="1: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</row>
    <row r="33" spans="1: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</row>
    <row r="41" spans="1: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</row>
    <row r="42" spans="1: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</row>
    <row r="43" spans="1: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</row>
    <row r="44" spans="1: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</row>
    <row r="45" spans="1: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</row>
    <row r="46" spans="1: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</row>
    <row r="47" spans="1: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</row>
    <row r="48" spans="1: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</row>
    <row r="49" spans="1: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</row>
    <row r="50" spans="1: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</row>
    <row r="51" spans="1: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</row>
    <row r="52" spans="1: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</row>
    <row r="53" spans="1: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</row>
    <row r="54" spans="1: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</row>
    <row r="55" spans="1: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</row>
    <row r="56" spans="1: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</row>
    <row r="57" spans="1: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</row>
    <row r="58" spans="1: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</row>
    <row r="59" spans="1: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</row>
    <row r="60" spans="1: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</row>
    <row r="61" spans="1: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</row>
    <row r="62" spans="1: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</row>
    <row r="63" spans="1: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</row>
    <row r="64" spans="1: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</row>
    <row r="65" spans="1: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</row>
    <row r="66" spans="1: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</row>
  </sheetData>
  <mergeCells count="9">
    <mergeCell ref="A16:E16"/>
    <mergeCell ref="A1:AC1"/>
    <mergeCell ref="B2:E2"/>
    <mergeCell ref="F2:I2"/>
    <mergeCell ref="J2:M2"/>
    <mergeCell ref="N2:Q2"/>
    <mergeCell ref="R2:U2"/>
    <mergeCell ref="V2:Y2"/>
    <mergeCell ref="Z2:AC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Censuses 1961-2021</vt:lpstr>
      <vt:lpstr>All Proposals, 1965-2023</vt:lpstr>
      <vt:lpstr>All Prelim. Reports, 1965-2023</vt:lpstr>
      <vt:lpstr>All ROs, 1966-2023</vt:lpstr>
      <vt:lpstr>Everything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James Bowden</cp:lastModifiedBy>
  <dcterms:created xsi:type="dcterms:W3CDTF">2024-02-06T15:11:21Z</dcterms:created>
  <dcterms:modified xsi:type="dcterms:W3CDTF">2025-04-05T02:02:31Z</dcterms:modified>
</cp:coreProperties>
</file>