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style2.xml" ContentType="application/vnd.ms-office.chartstyle+xml"/>
  <Override PartName="/xl/charts/style1.xml" ContentType="application/vnd.ms-office.chartsty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charts/colors2.xml" ContentType="application/vnd.ms-office.chartcolorstyle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38400" windowHeight="13176" tabRatio="750" activeTab="1"/>
  </bookViews>
  <sheets>
    <sheet name="All Censuses, 1860s-1950s" sheetId="4" r:id="rId1"/>
    <sheet name="All RAs, 1870s-1950s" sheetId="2" r:id="rId2"/>
    <sheet name="Everything" sheetId="6" r:id="rId3"/>
    <sheet name="1880s" sheetId="7" r:id="rId4"/>
    <sheet name="1890s" sheetId="8" r:id="rId5"/>
    <sheet name="1900s" sheetId="9" r:id="rId6"/>
    <sheet name="1910s" sheetId="10" r:id="rId7"/>
    <sheet name="1920s" sheetId="11" r:id="rId8"/>
    <sheet name="1930s" sheetId="12" r:id="rId9"/>
    <sheet name="1940s" sheetId="13" r:id="rId10"/>
    <sheet name="1950s" sheetId="14" r:id="rId11"/>
  </sheets>
  <calcPr calcId="191029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4"/>
  <c r="B13"/>
  <c r="C13" i="13"/>
  <c r="B13"/>
  <c r="C12" i="12"/>
  <c r="B12"/>
  <c r="C12" i="11" l="1"/>
  <c r="B12"/>
  <c r="C12" i="10"/>
  <c r="B12"/>
  <c r="C11" i="9"/>
  <c r="B11"/>
  <c r="C11" i="8"/>
  <c r="B11"/>
  <c r="C10" i="7"/>
  <c r="B10"/>
  <c r="B14" i="4"/>
  <c r="C14"/>
  <c r="I14" i="2"/>
  <c r="J14"/>
  <c r="K14"/>
  <c r="K14" i="4"/>
  <c r="D14" l="1"/>
  <c r="E14"/>
  <c r="F14"/>
  <c r="G14"/>
  <c r="H14"/>
  <c r="I14"/>
  <c r="J14"/>
  <c r="B14" i="2" l="1"/>
  <c r="C14"/>
  <c r="D14"/>
  <c r="E14"/>
  <c r="F14"/>
  <c r="G14"/>
  <c r="H14"/>
</calcChain>
</file>

<file path=xl/sharedStrings.xml><?xml version="1.0" encoding="utf-8"?>
<sst xmlns="http://schemas.openxmlformats.org/spreadsheetml/2006/main" count="248" uniqueCount="58">
  <si>
    <t>Average</t>
  </si>
  <si>
    <t>British Columbia</t>
  </si>
  <si>
    <t>Alberta</t>
  </si>
  <si>
    <t>Saskatchewan</t>
  </si>
  <si>
    <t>Manitoba</t>
  </si>
  <si>
    <t>Ontario</t>
  </si>
  <si>
    <t>Quebec</t>
  </si>
  <si>
    <t>New Brunswick</t>
  </si>
  <si>
    <t>Nova Scotia</t>
  </si>
  <si>
    <t>Prince Edward Island</t>
  </si>
  <si>
    <t>Newfoundland &amp; Labrador</t>
  </si>
  <si>
    <t>Province</t>
  </si>
  <si>
    <t>Newfoundland</t>
  </si>
  <si>
    <t>Disproportionality of Electoral Districts Within Provinces in the Censuses, 1861-1951</t>
  </si>
  <si>
    <r>
      <t xml:space="preserve">Disproportionality of Electoral Districts Within Provinces in the </t>
    </r>
    <r>
      <rPr>
        <b/>
        <i/>
        <sz val="14"/>
        <color theme="1"/>
        <rFont val="Times New Roman"/>
        <family val="1"/>
      </rPr>
      <t>Representation Acts, 1872-1952</t>
    </r>
  </si>
  <si>
    <t>-</t>
  </si>
  <si>
    <t>The Territories</t>
  </si>
  <si>
    <t>Census</t>
  </si>
  <si>
    <t>1870s</t>
  </si>
  <si>
    <t>1880s</t>
  </si>
  <si>
    <t>1890s</t>
  </si>
  <si>
    <t>Census, 1871</t>
  </si>
  <si>
    <t>Census, 1881</t>
  </si>
  <si>
    <t>Representation Act, 182</t>
  </si>
  <si>
    <t>Representation Act, 1872</t>
  </si>
  <si>
    <t>British North America Act</t>
  </si>
  <si>
    <t>Census, 1891</t>
  </si>
  <si>
    <t>Representation Act, 1892</t>
  </si>
  <si>
    <t>1900s</t>
  </si>
  <si>
    <t>Census, 1901</t>
  </si>
  <si>
    <t>Representation Act, 1903</t>
  </si>
  <si>
    <t>1910s</t>
  </si>
  <si>
    <t>Census, 1911</t>
  </si>
  <si>
    <t>Representation Act, 1914</t>
  </si>
  <si>
    <t>1920s</t>
  </si>
  <si>
    <t>Census, 1921</t>
  </si>
  <si>
    <t>Representation Act, 1924</t>
  </si>
  <si>
    <t>Census, 1931</t>
  </si>
  <si>
    <t>Representation Act, 1933</t>
  </si>
  <si>
    <t>1930s</t>
  </si>
  <si>
    <t>1940s</t>
  </si>
  <si>
    <t>Census, 1941</t>
  </si>
  <si>
    <t>Representation Act, 1946</t>
  </si>
  <si>
    <t>1950s</t>
  </si>
  <si>
    <t>Census, 1951</t>
  </si>
  <si>
    <t>Representation Act, 1952</t>
  </si>
  <si>
    <t>Disproportionality of Electoral Districts Within Each Province under the Decennial Censuses and Representation Acts, 1860s to 1950s</t>
  </si>
  <si>
    <r>
      <t xml:space="preserve">Disproportionality Under the Census of 1881 and the </t>
    </r>
    <r>
      <rPr>
        <b/>
        <i/>
        <sz val="14"/>
        <color theme="1"/>
        <rFont val="Times New Roman"/>
        <family val="1"/>
      </rPr>
      <t>Representation Act, 1882</t>
    </r>
    <r>
      <rPr>
        <b/>
        <sz val="14"/>
        <color theme="1"/>
        <rFont val="Times New Roman"/>
        <family val="1"/>
        <charset val="1"/>
      </rPr>
      <t xml:space="preserve"> (Loosemore-Hanby Index)</t>
    </r>
  </si>
  <si>
    <t>Representation Act, 1882</t>
  </si>
  <si>
    <t>Average of the 10 Provinces</t>
  </si>
  <si>
    <r>
      <t xml:space="preserve">Disproportionality Under the Census of 1891 and the </t>
    </r>
    <r>
      <rPr>
        <b/>
        <i/>
        <sz val="14"/>
        <color theme="1"/>
        <rFont val="Times New Roman"/>
        <family val="1"/>
      </rPr>
      <t>Representation Act, 1892</t>
    </r>
  </si>
  <si>
    <t xml:space="preserve">Average </t>
  </si>
  <si>
    <r>
      <t xml:space="preserve">Disproportionality Under the Census of 1901 and the </t>
    </r>
    <r>
      <rPr>
        <b/>
        <i/>
        <sz val="14"/>
        <color theme="1"/>
        <rFont val="Times New Roman"/>
        <family val="1"/>
      </rPr>
      <t>Representation Act, 1903</t>
    </r>
  </si>
  <si>
    <r>
      <t xml:space="preserve">Disproportionality Under the Census of 1911 and the </t>
    </r>
    <r>
      <rPr>
        <b/>
        <i/>
        <sz val="14"/>
        <color theme="1"/>
        <rFont val="Times New Roman"/>
        <family val="1"/>
      </rPr>
      <t>Representation Act, 1914</t>
    </r>
  </si>
  <si>
    <r>
      <t xml:space="preserve">Disproportionality Under the Census of 1921 and the </t>
    </r>
    <r>
      <rPr>
        <b/>
        <i/>
        <sz val="14"/>
        <color theme="1"/>
        <rFont val="Times New Roman"/>
        <family val="1"/>
      </rPr>
      <t>Representation Act, 1924</t>
    </r>
  </si>
  <si>
    <r>
      <t xml:space="preserve">Disproportionality Under the Census of 1931 and the </t>
    </r>
    <r>
      <rPr>
        <b/>
        <i/>
        <sz val="14"/>
        <color theme="1"/>
        <rFont val="Times New Roman"/>
        <family val="1"/>
      </rPr>
      <t>Representation Act, 1933</t>
    </r>
    <r>
      <rPr>
        <b/>
        <sz val="14"/>
        <color theme="1"/>
        <rFont val="Times New Roman"/>
        <family val="1"/>
        <charset val="1"/>
      </rPr>
      <t xml:space="preserve"> </t>
    </r>
  </si>
  <si>
    <r>
      <t xml:space="preserve">Disproportionality Under the Census of 1941 and the </t>
    </r>
    <r>
      <rPr>
        <b/>
        <i/>
        <sz val="14"/>
        <color theme="1"/>
        <rFont val="Times New Roman"/>
        <family val="1"/>
      </rPr>
      <t>Representation Act, 1946</t>
    </r>
    <r>
      <rPr>
        <b/>
        <sz val="14"/>
        <color theme="1"/>
        <rFont val="Times New Roman"/>
        <family val="1"/>
        <charset val="1"/>
      </rPr>
      <t xml:space="preserve"> (Loosemore-Hanby Index)</t>
    </r>
  </si>
  <si>
    <r>
      <t xml:space="preserve">Disproportionality Under the Census of 1951 and the </t>
    </r>
    <r>
      <rPr>
        <b/>
        <i/>
        <sz val="14"/>
        <color theme="1"/>
        <rFont val="Times New Roman"/>
        <family val="1"/>
      </rPr>
      <t>Representation Act, 1952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</si>
</sst>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b/>
      <sz val="14"/>
      <color theme="1"/>
      <name val="Times New Roman"/>
      <family val="1"/>
      <charset val="1"/>
    </font>
    <font>
      <sz val="12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1" fillId="0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9" fillId="0" borderId="0" xfId="1" applyFont="1"/>
    <xf numFmtId="0" fontId="10" fillId="0" borderId="0" xfId="1" applyFont="1"/>
    <xf numFmtId="0" fontId="10" fillId="0" borderId="0" xfId="1" applyFont="1" applyAlignment="1">
      <alignment horizontal="center"/>
    </xf>
    <xf numFmtId="0" fontId="11" fillId="0" borderId="0" xfId="1" applyFont="1"/>
    <xf numFmtId="0" fontId="9" fillId="0" borderId="0" xfId="1" applyFont="1" applyAlignment="1" applyProtection="1"/>
    <xf numFmtId="0" fontId="9" fillId="0" borderId="0" xfId="1" applyFont="1" applyBorder="1" applyAlignment="1">
      <alignment wrapText="1"/>
    </xf>
    <xf numFmtId="0" fontId="1" fillId="0" borderId="0" xfId="1" applyFont="1"/>
    <xf numFmtId="0" fontId="1" fillId="0" borderId="0" xfId="1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8" fillId="0" borderId="0" xfId="1" applyFont="1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CA">
                <a:latin typeface="Times New Roman" pitchFamily="18" charset="0"/>
                <a:cs typeface="Times New Roman" pitchFamily="18" charset="0"/>
              </a:rPr>
              <a:t>Disproportionality in the Censuses from 1861 to 1951</a:t>
            </a:r>
          </a:p>
        </c:rich>
      </c:tx>
      <c:spPr>
        <a:noFill/>
        <a:ln>
          <a:noFill/>
        </a:ln>
        <a:effectLst/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Censuses, 1860s-1950s'!$B$2</c:f>
              <c:strCache>
                <c:ptCount val="1"/>
                <c:pt idx="0">
                  <c:v>1861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'All Censuses, 1860s-1950s'!$A$3:$A$14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Censuses, 1860s-1950s'!$B$3:$B$14</c:f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B63-41F9-AA82-518491A605BA}"/>
            </c:ext>
          </c:extLst>
        </c:ser>
        <c:ser>
          <c:idx val="1"/>
          <c:order val="1"/>
          <c:tx>
            <c:strRef>
              <c:f>'All Censuses, 1860s-1950s'!$C$2</c:f>
              <c:strCache>
                <c:ptCount val="1"/>
                <c:pt idx="0">
                  <c:v>1871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strRef>
              <c:f>'All Censuses, 1860s-1950s'!$A$3:$A$14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Censuses, 1860s-1950s'!$C$3:$C$14</c:f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B63-41F9-AA82-518491A605BA}"/>
            </c:ext>
          </c:extLst>
        </c:ser>
        <c:ser>
          <c:idx val="2"/>
          <c:order val="2"/>
          <c:tx>
            <c:strRef>
              <c:f>'All Censuses, 1860s-1950s'!$D$2</c:f>
              <c:strCache>
                <c:ptCount val="1"/>
                <c:pt idx="0">
                  <c:v>1881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cat>
            <c:strRef>
              <c:f>'All Censuses, 1860s-1950s'!$A$3:$A$14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Censuses, 1860s-1950s'!$D$3:$D$14</c:f>
              <c:numCache>
                <c:formatCode>General</c:formatCode>
                <c:ptCount val="11"/>
                <c:pt idx="0">
                  <c:v>0</c:v>
                </c:pt>
                <c:pt idx="1">
                  <c:v>0.108493814915833</c:v>
                </c:pt>
                <c:pt idx="2">
                  <c:v>0.12605074442186201</c:v>
                </c:pt>
                <c:pt idx="3">
                  <c:v>0.180428030432739</c:v>
                </c:pt>
                <c:pt idx="4">
                  <c:v>0.17114488753860199</c:v>
                </c:pt>
                <c:pt idx="5">
                  <c:v>0.122827067069247</c:v>
                </c:pt>
                <c:pt idx="6">
                  <c:v>0.169610637717197</c:v>
                </c:pt>
                <c:pt idx="7">
                  <c:v>0</c:v>
                </c:pt>
                <c:pt idx="8">
                  <c:v>0</c:v>
                </c:pt>
                <c:pt idx="9">
                  <c:v>0.19973109039810799</c:v>
                </c:pt>
                <c:pt idx="10">
                  <c:v>0.15404089607051258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B63-41F9-AA82-518491A605BA}"/>
            </c:ext>
          </c:extLst>
        </c:ser>
        <c:ser>
          <c:idx val="3"/>
          <c:order val="3"/>
          <c:tx>
            <c:strRef>
              <c:f>'All Censuses, 1860s-1950s'!$E$2</c:f>
              <c:strCache>
                <c:ptCount val="1"/>
                <c:pt idx="0">
                  <c:v>1891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cat>
            <c:strRef>
              <c:f>'All Censuses, 1860s-1950s'!$A$3:$A$14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Censuses, 1860s-1950s'!$E$3:$E$14</c:f>
              <c:numCache>
                <c:formatCode>General</c:formatCode>
                <c:ptCount val="11"/>
                <c:pt idx="0">
                  <c:v>0</c:v>
                </c:pt>
                <c:pt idx="1">
                  <c:v>8.9168607174071102E-2</c:v>
                </c:pt>
                <c:pt idx="2">
                  <c:v>0.140424997430832</c:v>
                </c:pt>
                <c:pt idx="3">
                  <c:v>0.18599266800098399</c:v>
                </c:pt>
                <c:pt idx="4">
                  <c:v>0.21587683915341599</c:v>
                </c:pt>
                <c:pt idx="5">
                  <c:v>0.109686514015611</c:v>
                </c:pt>
                <c:pt idx="6">
                  <c:v>0.18551794683487899</c:v>
                </c:pt>
                <c:pt idx="7">
                  <c:v>0</c:v>
                </c:pt>
                <c:pt idx="8">
                  <c:v>0</c:v>
                </c:pt>
                <c:pt idx="9">
                  <c:v>0.28246734506093002</c:v>
                </c:pt>
                <c:pt idx="10">
                  <c:v>0.174270017824905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1B63-41F9-AA82-518491A605BA}"/>
            </c:ext>
          </c:extLst>
        </c:ser>
        <c:ser>
          <c:idx val="4"/>
          <c:order val="4"/>
          <c:tx>
            <c:strRef>
              <c:f>'All Censuses, 1860s-1950s'!$F$2</c:f>
              <c:strCache>
                <c:ptCount val="1"/>
                <c:pt idx="0">
                  <c:v>1901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cat>
            <c:strRef>
              <c:f>'All Censuses, 1860s-1950s'!$A$3:$A$14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Censuses, 1860s-1950s'!$F$3:$F$14</c:f>
              <c:numCache>
                <c:formatCode>General</c:formatCode>
                <c:ptCount val="11"/>
                <c:pt idx="0">
                  <c:v>0</c:v>
                </c:pt>
                <c:pt idx="1">
                  <c:v>1.9953708635566898E-2</c:v>
                </c:pt>
                <c:pt idx="2">
                  <c:v>0.12890384607014899</c:v>
                </c:pt>
                <c:pt idx="3">
                  <c:v>0.121756462913747</c:v>
                </c:pt>
                <c:pt idx="4">
                  <c:v>0.18227436225872901</c:v>
                </c:pt>
                <c:pt idx="5">
                  <c:v>0.12920145285847201</c:v>
                </c:pt>
                <c:pt idx="6">
                  <c:v>6.9876074531046301E-2</c:v>
                </c:pt>
                <c:pt idx="7">
                  <c:v>0</c:v>
                </c:pt>
                <c:pt idx="8">
                  <c:v>0</c:v>
                </c:pt>
                <c:pt idx="9">
                  <c:v>0.248502251054628</c:v>
                </c:pt>
                <c:pt idx="10">
                  <c:v>0.14094895014136816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1B63-41F9-AA82-518491A605BA}"/>
            </c:ext>
          </c:extLst>
        </c:ser>
        <c:ser>
          <c:idx val="5"/>
          <c:order val="5"/>
          <c:tx>
            <c:strRef>
              <c:f>'All Censuses, 1860s-1950s'!$G$2</c:f>
              <c:strCache>
                <c:ptCount val="1"/>
                <c:pt idx="0">
                  <c:v>1911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cat>
            <c:strRef>
              <c:f>'All Censuses, 1860s-1950s'!$A$3:$A$14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Censuses, 1860s-1950s'!$G$3:$G$14</c:f>
              <c:numCache>
                <c:formatCode>General</c:formatCode>
                <c:ptCount val="11"/>
                <c:pt idx="0">
                  <c:v>0</c:v>
                </c:pt>
                <c:pt idx="1">
                  <c:v>9.9724735404574896E-2</c:v>
                </c:pt>
                <c:pt idx="2">
                  <c:v>0.16592914262604599</c:v>
                </c:pt>
                <c:pt idx="3">
                  <c:v>0.102644468478929</c:v>
                </c:pt>
                <c:pt idx="4">
                  <c:v>0.232405319924644</c:v>
                </c:pt>
                <c:pt idx="5">
                  <c:v>0.17466429950623699</c:v>
                </c:pt>
                <c:pt idx="6">
                  <c:v>0.19781042724762599</c:v>
                </c:pt>
                <c:pt idx="7">
                  <c:v>0.13128350716444101</c:v>
                </c:pt>
                <c:pt idx="8">
                  <c:v>9.4569939233009798E-2</c:v>
                </c:pt>
                <c:pt idx="9">
                  <c:v>0.17363141342961999</c:v>
                </c:pt>
                <c:pt idx="10">
                  <c:v>0.15251813922390306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1B63-41F9-AA82-518491A605BA}"/>
            </c:ext>
          </c:extLst>
        </c:ser>
        <c:ser>
          <c:idx val="6"/>
          <c:order val="6"/>
          <c:tx>
            <c:strRef>
              <c:f>'All Censuses, 1860s-1950s'!$H$2</c:f>
              <c:strCache>
                <c:ptCount val="1"/>
                <c:pt idx="0">
                  <c:v>1921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Censuses, 1860s-1950s'!$A$3:$A$14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Censuses, 1860s-1950s'!$H$3:$H$14</c:f>
              <c:numCache>
                <c:formatCode>General</c:formatCode>
                <c:ptCount val="11"/>
                <c:pt idx="0">
                  <c:v>0</c:v>
                </c:pt>
                <c:pt idx="1">
                  <c:v>0.105695988263838</c:v>
                </c:pt>
                <c:pt idx="2">
                  <c:v>0.114912296191373</c:v>
                </c:pt>
                <c:pt idx="3">
                  <c:v>0.17081419647703699</c:v>
                </c:pt>
                <c:pt idx="4">
                  <c:v>0.185440819229162</c:v>
                </c:pt>
                <c:pt idx="5">
                  <c:v>0.18216418205887899</c:v>
                </c:pt>
                <c:pt idx="6">
                  <c:v>0.181156432034459</c:v>
                </c:pt>
                <c:pt idx="7">
                  <c:v>7.4646209290966506E-2</c:v>
                </c:pt>
                <c:pt idx="8">
                  <c:v>8.0694497785723296E-2</c:v>
                </c:pt>
                <c:pt idx="9">
                  <c:v>0.13185296542331301</c:v>
                </c:pt>
                <c:pt idx="10">
                  <c:v>0.13637528741719451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1B63-41F9-AA82-518491A605BA}"/>
            </c:ext>
          </c:extLst>
        </c:ser>
        <c:ser>
          <c:idx val="7"/>
          <c:order val="7"/>
          <c:tx>
            <c:strRef>
              <c:f>'All Censuses, 1860s-1950s'!$I$2</c:f>
              <c:strCache>
                <c:ptCount val="1"/>
                <c:pt idx="0">
                  <c:v>1931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Censuses, 1860s-1950s'!$A$3:$A$14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Censuses, 1860s-1950s'!$I$3:$I$14</c:f>
              <c:numCache>
                <c:formatCode>General</c:formatCode>
                <c:ptCount val="11"/>
                <c:pt idx="0">
                  <c:v>0</c:v>
                </c:pt>
                <c:pt idx="1">
                  <c:v>0.107800040891433</c:v>
                </c:pt>
                <c:pt idx="2">
                  <c:v>0.14130139874905401</c:v>
                </c:pt>
                <c:pt idx="3">
                  <c:v>0.109783540875675</c:v>
                </c:pt>
                <c:pt idx="4">
                  <c:v>0.201623491286402</c:v>
                </c:pt>
                <c:pt idx="5">
                  <c:v>0.17441564422457201</c:v>
                </c:pt>
                <c:pt idx="6">
                  <c:v>0.113158202283026</c:v>
                </c:pt>
                <c:pt idx="7">
                  <c:v>7.2038232239363703E-2</c:v>
                </c:pt>
                <c:pt idx="8">
                  <c:v>8.5916324382692894E-2</c:v>
                </c:pt>
                <c:pt idx="9">
                  <c:v>0.18334221222463901</c:v>
                </c:pt>
                <c:pt idx="10">
                  <c:v>0.13215323190631753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1B63-41F9-AA82-518491A605BA}"/>
            </c:ext>
          </c:extLst>
        </c:ser>
        <c:ser>
          <c:idx val="8"/>
          <c:order val="8"/>
          <c:tx>
            <c:strRef>
              <c:f>'All Censuses, 1860s-1950s'!$J$2</c:f>
              <c:strCache>
                <c:ptCount val="1"/>
                <c:pt idx="0">
                  <c:v>1941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Censuses, 1860s-1950s'!$A$3:$A$14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Censuses, 1860s-1950s'!$J$3:$J$14</c:f>
              <c:numCache>
                <c:formatCode>General</c:formatCode>
                <c:ptCount val="11"/>
                <c:pt idx="1">
                  <c:v>0.112873104884952</c:v>
                </c:pt>
                <c:pt idx="2">
                  <c:v>0.12572020305833301</c:v>
                </c:pt>
                <c:pt idx="3">
                  <c:v>0.152902158062619</c:v>
                </c:pt>
                <c:pt idx="4">
                  <c:v>0.14286766458115899</c:v>
                </c:pt>
                <c:pt idx="5">
                  <c:v>0.17292942613243001</c:v>
                </c:pt>
                <c:pt idx="6">
                  <c:v>0.13217531803288801</c:v>
                </c:pt>
                <c:pt idx="7">
                  <c:v>8.21872771823218E-2</c:v>
                </c:pt>
                <c:pt idx="8">
                  <c:v>5.5418251800367802E-2</c:v>
                </c:pt>
                <c:pt idx="9">
                  <c:v>0.15114938540901199</c:v>
                </c:pt>
                <c:pt idx="10">
                  <c:v>0.12535808768267584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1B63-41F9-AA82-518491A605BA}"/>
            </c:ext>
          </c:extLst>
        </c:ser>
        <c:ser>
          <c:idx val="9"/>
          <c:order val="9"/>
          <c:tx>
            <c:strRef>
              <c:f>'All Censuses, 1860s-1950s'!$K$2</c:f>
              <c:strCache>
                <c:ptCount val="1"/>
                <c:pt idx="0">
                  <c:v>1951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cat>
            <c:strRef>
              <c:f>'All Censuses, 1860s-1950s'!$A$3:$A$14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Censuses, 1860s-1950s'!$K$3:$K$14</c:f>
              <c:numCache>
                <c:formatCode>General</c:formatCode>
                <c:ptCount val="11"/>
                <c:pt idx="0">
                  <c:v>4.4825274555004298E-2</c:v>
                </c:pt>
                <c:pt idx="1">
                  <c:v>0.133372786475531</c:v>
                </c:pt>
                <c:pt idx="2">
                  <c:v>0.24460746945744999</c:v>
                </c:pt>
                <c:pt idx="3">
                  <c:v>0.167673071590488</c:v>
                </c:pt>
                <c:pt idx="4">
                  <c:v>0.116098617939653</c:v>
                </c:pt>
                <c:pt idx="5">
                  <c:v>0.16045149908888201</c:v>
                </c:pt>
                <c:pt idx="6">
                  <c:v>0.10403177359598501</c:v>
                </c:pt>
                <c:pt idx="7">
                  <c:v>6.7959717599984606E-2</c:v>
                </c:pt>
                <c:pt idx="8">
                  <c:v>0.120180694169502</c:v>
                </c:pt>
                <c:pt idx="9">
                  <c:v>0.12511221153268501</c:v>
                </c:pt>
                <c:pt idx="10">
                  <c:v>0.12843131160051652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B58-435A-8C6A-B1E8608A50C1}"/>
            </c:ext>
          </c:extLst>
        </c:ser>
        <c:dLbls/>
        <c:gapWidth val="219"/>
        <c:overlap val="-27"/>
        <c:axId val="137111040"/>
        <c:axId val="137112576"/>
      </c:barChart>
      <c:catAx>
        <c:axId val="137111040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137112576"/>
        <c:crosses val="autoZero"/>
        <c:auto val="1"/>
        <c:lblAlgn val="ctr"/>
        <c:lblOffset val="100"/>
      </c:catAx>
      <c:valAx>
        <c:axId val="137112576"/>
        <c:scaling>
          <c:orientation val="minMax"/>
        </c:scaling>
        <c:axPos val="l"/>
        <c:majorGridlines>
          <c:spPr>
            <a:ln w="6350" cap="flat" cmpd="sng" algn="ctr">
              <a:solidFill>
                <a:schemeClr val="tx1">
                  <a:tint val="7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13711104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b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Times New Roman" pitchFamily="18" charset="0"/>
              <a:ea typeface="+mn-ea"/>
              <a:cs typeface="Times New Roman" pitchFamily="18" charset="0"/>
            </a:defRPr>
          </a:pPr>
          <a:endParaRPr lang="en-US"/>
        </a:p>
      </c:txPr>
    </c:legend>
    <c:plotVisOnly val="1"/>
    <c:dispBlanksAs val="gap"/>
  </c:chart>
  <c:spPr>
    <a:solidFill>
      <a:schemeClr val="bg1"/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CA">
                <a:latin typeface="Times New Roman" pitchFamily="18" charset="0"/>
                <a:cs typeface="Times New Roman" pitchFamily="18" charset="0"/>
              </a:rPr>
              <a:t>Disproportionality in the </a:t>
            </a:r>
            <a:r>
              <a:rPr lang="en-CA" i="1">
                <a:latin typeface="Times New Roman" pitchFamily="18" charset="0"/>
                <a:cs typeface="Times New Roman" pitchFamily="18" charset="0"/>
              </a:rPr>
              <a:t>Representation Acts</a:t>
            </a:r>
            <a:r>
              <a:rPr lang="en-CA">
                <a:latin typeface="Times New Roman" pitchFamily="18" charset="0"/>
                <a:cs typeface="Times New Roman" pitchFamily="18" charset="0"/>
              </a:rPr>
              <a:t>, 1867-1952 </a:t>
            </a:r>
          </a:p>
        </c:rich>
      </c:tx>
      <c:layout/>
      <c:spPr>
        <a:noFill/>
        <a:ln>
          <a:noFill/>
        </a:ln>
        <a:effectLst/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RAs, 1870s-1950s'!$B$2</c:f>
              <c:strCache>
                <c:ptCount val="1"/>
                <c:pt idx="0">
                  <c:v>1867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'All RAs, 1870s-1950s'!$A$3:$A$14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RAs, 1870s-1950s'!$B$3:$B$14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0.11991505950336601</c:v>
                </c:pt>
                <c:pt idx="3">
                  <c:v>0.18126407640903</c:v>
                </c:pt>
                <c:pt idx="4">
                  <c:v>0.114531695339313</c:v>
                </c:pt>
                <c:pt idx="5">
                  <c:v>0.11325013913849501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0.13224024259755099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9E5-4851-9C29-CB2F2640C51C}"/>
            </c:ext>
          </c:extLst>
        </c:ser>
        <c:ser>
          <c:idx val="1"/>
          <c:order val="1"/>
          <c:tx>
            <c:strRef>
              <c:f>'All RAs, 1870s-1950s'!$C$2</c:f>
              <c:strCache>
                <c:ptCount val="1"/>
                <c:pt idx="0">
                  <c:v>1872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strRef>
              <c:f>'All RAs, 1870s-1950s'!$A$3:$A$14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RAs, 1870s-1950s'!$C$3:$C$14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0.11919030428055701</c:v>
                </c:pt>
                <c:pt idx="3">
                  <c:v>0.14747508701163201</c:v>
                </c:pt>
                <c:pt idx="4">
                  <c:v>0.14225288171991399</c:v>
                </c:pt>
                <c:pt idx="5">
                  <c:v>0.113457964085196</c:v>
                </c:pt>
                <c:pt idx="6">
                  <c:v>7.44193653909061E-2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0.11935912049764104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9E5-4851-9C29-CB2F2640C51C}"/>
            </c:ext>
          </c:extLst>
        </c:ser>
        <c:ser>
          <c:idx val="2"/>
          <c:order val="2"/>
          <c:tx>
            <c:strRef>
              <c:f>'All RAs, 1870s-1950s'!$D$2</c:f>
              <c:strCache>
                <c:ptCount val="1"/>
                <c:pt idx="0">
                  <c:v>1882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cat>
            <c:strRef>
              <c:f>'All RAs, 1870s-1950s'!$A$3:$A$14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RAs, 1870s-1950s'!$D$3:$D$14</c:f>
              <c:numCache>
                <c:formatCode>General</c:formatCode>
                <c:ptCount val="11"/>
                <c:pt idx="0">
                  <c:v>0</c:v>
                </c:pt>
                <c:pt idx="1">
                  <c:v>6.5425517260379706E-2</c:v>
                </c:pt>
                <c:pt idx="2">
                  <c:v>0.12605074442186201</c:v>
                </c:pt>
                <c:pt idx="3">
                  <c:v>0.180428030432739</c:v>
                </c:pt>
                <c:pt idx="4">
                  <c:v>0.172041845258911</c:v>
                </c:pt>
                <c:pt idx="5">
                  <c:v>7.6149525332200194E-2</c:v>
                </c:pt>
                <c:pt idx="6">
                  <c:v>7.1747510440089896E-2</c:v>
                </c:pt>
                <c:pt idx="7">
                  <c:v>0</c:v>
                </c:pt>
                <c:pt idx="8">
                  <c:v>0</c:v>
                </c:pt>
                <c:pt idx="9">
                  <c:v>0.19973109039810799</c:v>
                </c:pt>
                <c:pt idx="10">
                  <c:v>0.12736775193489855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9E5-4851-9C29-CB2F2640C51C}"/>
            </c:ext>
          </c:extLst>
        </c:ser>
        <c:ser>
          <c:idx val="3"/>
          <c:order val="3"/>
          <c:tx>
            <c:strRef>
              <c:f>'All RAs, 1870s-1950s'!$E$2</c:f>
              <c:strCache>
                <c:ptCount val="1"/>
                <c:pt idx="0">
                  <c:v>1892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cat>
            <c:strRef>
              <c:f>'All RAs, 1870s-1950s'!$A$3:$A$14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RAs, 1870s-1950s'!$E$3:$E$14</c:f>
              <c:numCache>
                <c:formatCode>General</c:formatCode>
                <c:ptCount val="11"/>
                <c:pt idx="0">
                  <c:v>0</c:v>
                </c:pt>
                <c:pt idx="1">
                  <c:v>1.87278827994646E-2</c:v>
                </c:pt>
                <c:pt idx="2">
                  <c:v>0.12839456833542001</c:v>
                </c:pt>
                <c:pt idx="3">
                  <c:v>0.114541001342469</c:v>
                </c:pt>
                <c:pt idx="4">
                  <c:v>0.14675368735031399</c:v>
                </c:pt>
                <c:pt idx="5">
                  <c:v>9.4312074656591902E-2</c:v>
                </c:pt>
                <c:pt idx="6">
                  <c:v>0.101167916578458</c:v>
                </c:pt>
                <c:pt idx="7">
                  <c:v>0</c:v>
                </c:pt>
                <c:pt idx="8">
                  <c:v>0</c:v>
                </c:pt>
                <c:pt idx="9">
                  <c:v>0.144503410645833</c:v>
                </c:pt>
                <c:pt idx="10">
                  <c:v>0.11667822082963344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39E5-4851-9C29-CB2F2640C51C}"/>
            </c:ext>
          </c:extLst>
        </c:ser>
        <c:ser>
          <c:idx val="4"/>
          <c:order val="4"/>
          <c:tx>
            <c:strRef>
              <c:f>'All RAs, 1870s-1950s'!$F$2</c:f>
              <c:strCache>
                <c:ptCount val="1"/>
                <c:pt idx="0">
                  <c:v>1903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cat>
            <c:strRef>
              <c:f>'All RAs, 1870s-1950s'!$A$3:$A$14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RAs, 1870s-1950s'!$F$3:$F$14</c:f>
              <c:numCache>
                <c:formatCode>General</c:formatCode>
                <c:ptCount val="11"/>
                <c:pt idx="0">
                  <c:v>0</c:v>
                </c:pt>
                <c:pt idx="1">
                  <c:v>9.28272596093319E-2</c:v>
                </c:pt>
                <c:pt idx="2">
                  <c:v>0.12745208968885699</c:v>
                </c:pt>
                <c:pt idx="3">
                  <c:v>0.10933382273681901</c:v>
                </c:pt>
                <c:pt idx="4">
                  <c:v>0.177189884006453</c:v>
                </c:pt>
                <c:pt idx="5">
                  <c:v>9.7148001523651106E-2</c:v>
                </c:pt>
                <c:pt idx="6">
                  <c:v>6.5901939963402906E-2</c:v>
                </c:pt>
                <c:pt idx="7">
                  <c:v>0</c:v>
                </c:pt>
                <c:pt idx="8">
                  <c:v>0</c:v>
                </c:pt>
                <c:pt idx="9">
                  <c:v>7.5254338121172298E-2</c:v>
                </c:pt>
                <c:pt idx="10">
                  <c:v>0.10700213911551627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39E5-4851-9C29-CB2F2640C51C}"/>
            </c:ext>
          </c:extLst>
        </c:ser>
        <c:ser>
          <c:idx val="5"/>
          <c:order val="5"/>
          <c:tx>
            <c:strRef>
              <c:f>'All RAs, 1870s-1950s'!$G$2</c:f>
              <c:strCache>
                <c:ptCount val="1"/>
                <c:pt idx="0">
                  <c:v>1914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cat>
            <c:strRef>
              <c:f>'All RAs, 1870s-1950s'!$A$3:$A$14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RAs, 1870s-1950s'!$G$3:$G$14</c:f>
              <c:numCache>
                <c:formatCode>General</c:formatCode>
                <c:ptCount val="11"/>
                <c:pt idx="0">
                  <c:v>0</c:v>
                </c:pt>
                <c:pt idx="1">
                  <c:v>9.9724735404574896E-2</c:v>
                </c:pt>
                <c:pt idx="2">
                  <c:v>8.6263908128155903E-2</c:v>
                </c:pt>
                <c:pt idx="3">
                  <c:v>0.14703939439580499</c:v>
                </c:pt>
                <c:pt idx="4">
                  <c:v>0.14766837987277401</c:v>
                </c:pt>
                <c:pt idx="5">
                  <c:v>0.125027494964918</c:v>
                </c:pt>
                <c:pt idx="6">
                  <c:v>0.14480205637697899</c:v>
                </c:pt>
                <c:pt idx="7">
                  <c:v>7.61018780257985E-2</c:v>
                </c:pt>
                <c:pt idx="8">
                  <c:v>5.7727193790993697E-2</c:v>
                </c:pt>
                <c:pt idx="9">
                  <c:v>0.13089055003292699</c:v>
                </c:pt>
                <c:pt idx="10">
                  <c:v>0.11280506566588065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39E5-4851-9C29-CB2F2640C51C}"/>
            </c:ext>
          </c:extLst>
        </c:ser>
        <c:ser>
          <c:idx val="6"/>
          <c:order val="6"/>
          <c:tx>
            <c:strRef>
              <c:f>'All RAs, 1870s-1950s'!$H$2</c:f>
              <c:strCache>
                <c:ptCount val="1"/>
                <c:pt idx="0">
                  <c:v>1924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RAs, 1870s-1950s'!$A$3:$A$14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RAs, 1870s-1950s'!$H$3:$H$14</c:f>
              <c:numCache>
                <c:formatCode>General</c:formatCode>
                <c:ptCount val="11"/>
                <c:pt idx="0">
                  <c:v>0</c:v>
                </c:pt>
                <c:pt idx="1">
                  <c:v>0.105695988263838</c:v>
                </c:pt>
                <c:pt idx="2">
                  <c:v>0.121342271409945</c:v>
                </c:pt>
                <c:pt idx="3">
                  <c:v>8.3591616439743194E-2</c:v>
                </c:pt>
                <c:pt idx="4">
                  <c:v>0.151831847701939</c:v>
                </c:pt>
                <c:pt idx="5">
                  <c:v>0.13874695258301001</c:v>
                </c:pt>
                <c:pt idx="6">
                  <c:v>9.5822833114442799E-2</c:v>
                </c:pt>
                <c:pt idx="7">
                  <c:v>4.3987600980908002E-2</c:v>
                </c:pt>
                <c:pt idx="8">
                  <c:v>2.7167799012327201E-2</c:v>
                </c:pt>
                <c:pt idx="9">
                  <c:v>0.14033268392739401</c:v>
                </c:pt>
                <c:pt idx="10">
                  <c:v>0.10094662149261636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39E5-4851-9C29-CB2F2640C51C}"/>
            </c:ext>
          </c:extLst>
        </c:ser>
        <c:ser>
          <c:idx val="7"/>
          <c:order val="7"/>
          <c:tx>
            <c:strRef>
              <c:f>'All RAs, 1870s-1950s'!$I$2</c:f>
              <c:strCache>
                <c:ptCount val="1"/>
                <c:pt idx="0">
                  <c:v>1933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RAs, 1870s-1950s'!$A$3:$A$14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RAs, 1870s-1950s'!$I$3:$I$14</c:f>
              <c:numCache>
                <c:formatCode>General</c:formatCode>
                <c:ptCount val="11"/>
                <c:pt idx="0">
                  <c:v>0</c:v>
                </c:pt>
                <c:pt idx="1">
                  <c:v>0.107800040891433</c:v>
                </c:pt>
                <c:pt idx="2">
                  <c:v>9.1682818363927304E-2</c:v>
                </c:pt>
                <c:pt idx="3">
                  <c:v>0.146515473312119</c:v>
                </c:pt>
                <c:pt idx="4">
                  <c:v>0.13558490327933101</c:v>
                </c:pt>
                <c:pt idx="5">
                  <c:v>0.15967507624243399</c:v>
                </c:pt>
                <c:pt idx="6">
                  <c:v>0.13831270311617999</c:v>
                </c:pt>
                <c:pt idx="7">
                  <c:v>3.4482320404742701E-2</c:v>
                </c:pt>
                <c:pt idx="8">
                  <c:v>2.9094852972332899E-2</c:v>
                </c:pt>
                <c:pt idx="9">
                  <c:v>0.14781069997969101</c:v>
                </c:pt>
                <c:pt idx="10">
                  <c:v>0.11010654317357677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485-496D-9E5E-3C903A14798D}"/>
            </c:ext>
          </c:extLst>
        </c:ser>
        <c:ser>
          <c:idx val="8"/>
          <c:order val="8"/>
          <c:tx>
            <c:strRef>
              <c:f>'All RAs, 1870s-1950s'!$J$2</c:f>
              <c:strCache>
                <c:ptCount val="1"/>
                <c:pt idx="0">
                  <c:v>1946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RAs, 1870s-1950s'!$A$3:$A$14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RAs, 1870s-1950s'!$J$3:$J$14</c:f>
              <c:numCache>
                <c:formatCode>General</c:formatCode>
                <c:ptCount val="11"/>
                <c:pt idx="0">
                  <c:v>3.9834725198236998E-2</c:v>
                </c:pt>
                <c:pt idx="1">
                  <c:v>0.112873104884952</c:v>
                </c:pt>
                <c:pt idx="2">
                  <c:v>0.20975174572296901</c:v>
                </c:pt>
                <c:pt idx="3">
                  <c:v>0.152902158062619</c:v>
                </c:pt>
                <c:pt idx="4">
                  <c:v>0.10120216479241401</c:v>
                </c:pt>
                <c:pt idx="5">
                  <c:v>0.151775963743215</c:v>
                </c:pt>
                <c:pt idx="6">
                  <c:v>7.9245598456444993E-2</c:v>
                </c:pt>
                <c:pt idx="7">
                  <c:v>3.2483325743979899E-2</c:v>
                </c:pt>
                <c:pt idx="8">
                  <c:v>5.5418251800367802E-2</c:v>
                </c:pt>
                <c:pt idx="9">
                  <c:v>0.112103129722261</c:v>
                </c:pt>
                <c:pt idx="10">
                  <c:v>0.10475901681274598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485-496D-9E5E-3C903A14798D}"/>
            </c:ext>
          </c:extLst>
        </c:ser>
        <c:ser>
          <c:idx val="9"/>
          <c:order val="9"/>
          <c:tx>
            <c:strRef>
              <c:f>'All RAs, 1870s-1950s'!$K$2</c:f>
              <c:strCache>
                <c:ptCount val="1"/>
                <c:pt idx="0">
                  <c:v>1952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cat>
            <c:strRef>
              <c:f>'All RAs, 1870s-1950s'!$A$3:$A$14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RAs, 1870s-1950s'!$K$3:$K$14</c:f>
              <c:numCache>
                <c:formatCode>General</c:formatCode>
                <c:ptCount val="11"/>
                <c:pt idx="0">
                  <c:v>4.4825274555004298E-2</c:v>
                </c:pt>
                <c:pt idx="1">
                  <c:v>0.133372786475531</c:v>
                </c:pt>
                <c:pt idx="2">
                  <c:v>0.15365410073494901</c:v>
                </c:pt>
                <c:pt idx="3">
                  <c:v>0.167673071590488</c:v>
                </c:pt>
                <c:pt idx="4">
                  <c:v>0.106961476177901</c:v>
                </c:pt>
                <c:pt idx="5">
                  <c:v>0.11353074419023999</c:v>
                </c:pt>
                <c:pt idx="6">
                  <c:v>0.112075123620554</c:v>
                </c:pt>
                <c:pt idx="7">
                  <c:v>5.4988211643851898E-2</c:v>
                </c:pt>
                <c:pt idx="8">
                  <c:v>6.2741942421624702E-2</c:v>
                </c:pt>
                <c:pt idx="9">
                  <c:v>9.4326422626900594E-2</c:v>
                </c:pt>
                <c:pt idx="10">
                  <c:v>0.10441491540370444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C485-496D-9E5E-3C903A14798D}"/>
            </c:ext>
          </c:extLst>
        </c:ser>
        <c:dLbls/>
        <c:gapWidth val="219"/>
        <c:overlap val="-27"/>
        <c:axId val="160815360"/>
        <c:axId val="160702464"/>
      </c:barChart>
      <c:catAx>
        <c:axId val="160815360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160702464"/>
        <c:crosses val="autoZero"/>
        <c:auto val="1"/>
        <c:lblAlgn val="ctr"/>
        <c:lblOffset val="100"/>
      </c:catAx>
      <c:valAx>
        <c:axId val="160702464"/>
        <c:scaling>
          <c:orientation val="minMax"/>
        </c:scaling>
        <c:axPos val="l"/>
        <c:majorGridlines>
          <c:spPr>
            <a:ln w="6350" cap="flat" cmpd="sng" algn="ctr">
              <a:solidFill>
                <a:schemeClr val="tx1">
                  <a:tint val="7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16081536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b"/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Times New Roman" pitchFamily="18" charset="0"/>
              <a:ea typeface="+mn-ea"/>
              <a:cs typeface="Times New Roman" pitchFamily="18" charset="0"/>
            </a:defRPr>
          </a:pPr>
          <a:endParaRPr lang="en-US"/>
        </a:p>
      </c:txPr>
    </c:legend>
    <c:plotVisOnly val="1"/>
    <c:dispBlanksAs val="gap"/>
  </c:chart>
  <c:spPr>
    <a:solidFill>
      <a:schemeClr val="bg1"/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 of 1881and the </a:t>
            </a:r>
            <a:r>
              <a:rPr lang="en-CA" sz="1400" b="1" i="1" strike="noStrike" spc="-1">
                <a:solidFill>
                  <a:srgbClr val="000000"/>
                </a:solidFill>
                <a:latin typeface="Times New Roman"/>
              </a:rPr>
              <a:t>Representation Act, 1882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'1880s'!$B$2</c:f>
              <c:strCache>
                <c:ptCount val="1"/>
                <c:pt idx="0">
                  <c:v>Census, 1881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'1880s'!$A$3:$A$10</c:f>
              <c:strCache>
                <c:ptCount val="8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British Columbia</c:v>
                </c:pt>
                <c:pt idx="7">
                  <c:v>Average of the 10 Provinces</c:v>
                </c:pt>
              </c:strCache>
            </c:strRef>
          </c:cat>
          <c:val>
            <c:numRef>
              <c:f>'1880s'!$B$3:$B$10</c:f>
              <c:numCache>
                <c:formatCode>General</c:formatCode>
                <c:ptCount val="8"/>
                <c:pt idx="0">
                  <c:v>0.108493814915833</c:v>
                </c:pt>
                <c:pt idx="1">
                  <c:v>0.12605074442186201</c:v>
                </c:pt>
                <c:pt idx="2">
                  <c:v>0.180428030432739</c:v>
                </c:pt>
                <c:pt idx="3">
                  <c:v>0.17114488753860199</c:v>
                </c:pt>
                <c:pt idx="4">
                  <c:v>0.122827067069247</c:v>
                </c:pt>
                <c:pt idx="5">
                  <c:v>0.169610637717197</c:v>
                </c:pt>
                <c:pt idx="6">
                  <c:v>0.19973109039810799</c:v>
                </c:pt>
                <c:pt idx="7">
                  <c:v>0.15404089607051258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EF0-4346-94D7-CE5A44683CED}"/>
            </c:ext>
          </c:extLst>
        </c:ser>
        <c:ser>
          <c:idx val="3"/>
          <c:order val="1"/>
          <c:tx>
            <c:strRef>
              <c:f>'1880s'!$C$2</c:f>
              <c:strCache>
                <c:ptCount val="1"/>
                <c:pt idx="0">
                  <c:v>Representation Act, 1882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'1880s'!$A$3:$A$10</c:f>
              <c:strCache>
                <c:ptCount val="8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British Columbia</c:v>
                </c:pt>
                <c:pt idx="7">
                  <c:v>Average of the 10 Provinces</c:v>
                </c:pt>
              </c:strCache>
            </c:strRef>
          </c:cat>
          <c:val>
            <c:numRef>
              <c:f>'1880s'!$C$3:$C$10</c:f>
              <c:numCache>
                <c:formatCode>General</c:formatCode>
                <c:ptCount val="8"/>
                <c:pt idx="0">
                  <c:v>6.5425517260379706E-2</c:v>
                </c:pt>
                <c:pt idx="1">
                  <c:v>0.12605074442186201</c:v>
                </c:pt>
                <c:pt idx="2">
                  <c:v>0.180428030432739</c:v>
                </c:pt>
                <c:pt idx="3">
                  <c:v>0.172041845258911</c:v>
                </c:pt>
                <c:pt idx="4">
                  <c:v>7.6149525332200194E-2</c:v>
                </c:pt>
                <c:pt idx="5">
                  <c:v>7.1747510440089896E-2</c:v>
                </c:pt>
                <c:pt idx="6">
                  <c:v>0.19973109039810799</c:v>
                </c:pt>
                <c:pt idx="7">
                  <c:v>0.12736775193489855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BEF0-4346-94D7-CE5A44683CED}"/>
            </c:ext>
          </c:extLst>
        </c:ser>
        <c:dLbls/>
        <c:gapWidth val="219"/>
        <c:overlap val="-27"/>
        <c:axId val="160835840"/>
        <c:axId val="160845824"/>
      </c:barChart>
      <c:catAx>
        <c:axId val="160835840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0845824"/>
        <c:crosses val="autoZero"/>
        <c:auto val="1"/>
        <c:lblAlgn val="ctr"/>
        <c:lblOffset val="100"/>
      </c:catAx>
      <c:valAx>
        <c:axId val="160845824"/>
        <c:scaling>
          <c:orientation val="minMax"/>
          <c:max val="0.25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0835840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 of 1891 and the </a:t>
            </a:r>
            <a:r>
              <a:rPr lang="en-CA" sz="1400" b="1" i="1" strike="noStrike" spc="-1">
                <a:solidFill>
                  <a:srgbClr val="000000"/>
                </a:solidFill>
                <a:latin typeface="Times New Roman"/>
              </a:rPr>
              <a:t>Representation Act, 1892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'1890s'!$B$2</c:f>
              <c:strCache>
                <c:ptCount val="1"/>
                <c:pt idx="0">
                  <c:v>Census, 1891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'1890s'!$A$3:$A$11</c:f>
              <c:strCache>
                <c:ptCount val="9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The Territories</c:v>
                </c:pt>
                <c:pt idx="7">
                  <c:v>British Columbia</c:v>
                </c:pt>
                <c:pt idx="8">
                  <c:v>Average </c:v>
                </c:pt>
              </c:strCache>
            </c:strRef>
          </c:cat>
          <c:val>
            <c:numRef>
              <c:f>'1890s'!$B$3:$B$11</c:f>
              <c:numCache>
                <c:formatCode>General</c:formatCode>
                <c:ptCount val="9"/>
                <c:pt idx="0">
                  <c:v>8.9168607174071102E-2</c:v>
                </c:pt>
                <c:pt idx="1">
                  <c:v>0.140424997430832</c:v>
                </c:pt>
                <c:pt idx="2">
                  <c:v>0.18599266800098399</c:v>
                </c:pt>
                <c:pt idx="3">
                  <c:v>0.21587683915341599</c:v>
                </c:pt>
                <c:pt idx="4">
                  <c:v>0.109686514015611</c:v>
                </c:pt>
                <c:pt idx="5">
                  <c:v>0.18551794683487899</c:v>
                </c:pt>
                <c:pt idx="6">
                  <c:v>0.185025224928517</c:v>
                </c:pt>
                <c:pt idx="7">
                  <c:v>0.28246734506093002</c:v>
                </c:pt>
                <c:pt idx="8">
                  <c:v>0.174270017824905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89F-4AC3-829A-8788E4D22A17}"/>
            </c:ext>
          </c:extLst>
        </c:ser>
        <c:ser>
          <c:idx val="3"/>
          <c:order val="1"/>
          <c:tx>
            <c:strRef>
              <c:f>'1890s'!$C$2</c:f>
              <c:strCache>
                <c:ptCount val="1"/>
                <c:pt idx="0">
                  <c:v>Representation Act, 1892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'1890s'!$A$3:$A$11</c:f>
              <c:strCache>
                <c:ptCount val="9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The Territories</c:v>
                </c:pt>
                <c:pt idx="7">
                  <c:v>British Columbia</c:v>
                </c:pt>
                <c:pt idx="8">
                  <c:v>Average </c:v>
                </c:pt>
              </c:strCache>
            </c:strRef>
          </c:cat>
          <c:val>
            <c:numRef>
              <c:f>'1890s'!$C$3:$C$11</c:f>
              <c:numCache>
                <c:formatCode>General</c:formatCode>
                <c:ptCount val="9"/>
                <c:pt idx="0">
                  <c:v>1.87278827994646E-2</c:v>
                </c:pt>
                <c:pt idx="1">
                  <c:v>0.12839456833542001</c:v>
                </c:pt>
                <c:pt idx="2">
                  <c:v>0.114541001342469</c:v>
                </c:pt>
                <c:pt idx="3">
                  <c:v>0.14675368735031399</c:v>
                </c:pt>
                <c:pt idx="4">
                  <c:v>9.4312074656591902E-2</c:v>
                </c:pt>
                <c:pt idx="5">
                  <c:v>0.101167916578458</c:v>
                </c:pt>
                <c:pt idx="6">
                  <c:v>0.185025224928517</c:v>
                </c:pt>
                <c:pt idx="7">
                  <c:v>0.144503410645833</c:v>
                </c:pt>
                <c:pt idx="8">
                  <c:v>0.11667822082963344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B89F-4AC3-829A-8788E4D22A17}"/>
            </c:ext>
          </c:extLst>
        </c:ser>
        <c:dLbls/>
        <c:gapWidth val="219"/>
        <c:overlap val="-27"/>
        <c:axId val="161011968"/>
        <c:axId val="161030144"/>
      </c:barChart>
      <c:catAx>
        <c:axId val="161011968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030144"/>
        <c:crosses val="autoZero"/>
        <c:auto val="1"/>
        <c:lblAlgn val="ctr"/>
        <c:lblOffset val="100"/>
      </c:catAx>
      <c:valAx>
        <c:axId val="161030144"/>
        <c:scaling>
          <c:orientation val="minMax"/>
          <c:max val="0.25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011968"/>
        <c:crosses val="autoZero"/>
        <c:crossBetween val="between"/>
      </c:valAx>
      <c:spPr>
        <a:noFill/>
        <a:ln w="0">
          <a:noFill/>
        </a:ln>
      </c:spPr>
    </c:plotArea>
    <c:legend>
      <c:legendPos val="b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 of 1901 and the </a:t>
            </a:r>
            <a:r>
              <a:rPr lang="en-CA" sz="1400" b="1" i="1" strike="noStrike" spc="-1">
                <a:solidFill>
                  <a:srgbClr val="000000"/>
                </a:solidFill>
                <a:latin typeface="Times New Roman"/>
              </a:rPr>
              <a:t>Representation Act, 1903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'1900s'!$B$2</c:f>
              <c:strCache>
                <c:ptCount val="1"/>
                <c:pt idx="0">
                  <c:v>Census, 1901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'1900s'!$A$3:$A$11</c:f>
              <c:strCache>
                <c:ptCount val="9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The Territories</c:v>
                </c:pt>
                <c:pt idx="7">
                  <c:v>British Columbia</c:v>
                </c:pt>
                <c:pt idx="8">
                  <c:v>Average </c:v>
                </c:pt>
              </c:strCache>
            </c:strRef>
          </c:cat>
          <c:val>
            <c:numRef>
              <c:f>'1900s'!$B$3:$B$11</c:f>
              <c:numCache>
                <c:formatCode>General</c:formatCode>
                <c:ptCount val="9"/>
                <c:pt idx="0">
                  <c:v>1.9953708635566898E-2</c:v>
                </c:pt>
                <c:pt idx="1">
                  <c:v>0.12890384607014899</c:v>
                </c:pt>
                <c:pt idx="2">
                  <c:v>0.121756462913747</c:v>
                </c:pt>
                <c:pt idx="3">
                  <c:v>0.18227436225872901</c:v>
                </c:pt>
                <c:pt idx="4">
                  <c:v>0.12920145285847201</c:v>
                </c:pt>
                <c:pt idx="5">
                  <c:v>6.9876074531046301E-2</c:v>
                </c:pt>
                <c:pt idx="6">
                  <c:v>0.227123442808607</c:v>
                </c:pt>
                <c:pt idx="7">
                  <c:v>0.248502251054628</c:v>
                </c:pt>
                <c:pt idx="8">
                  <c:v>0.14094895014136816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BC5-407A-AFED-DAF0CE6FA2A4}"/>
            </c:ext>
          </c:extLst>
        </c:ser>
        <c:ser>
          <c:idx val="3"/>
          <c:order val="1"/>
          <c:tx>
            <c:strRef>
              <c:f>'1900s'!$C$2</c:f>
              <c:strCache>
                <c:ptCount val="1"/>
                <c:pt idx="0">
                  <c:v>Representation Act, 1903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'1900s'!$A$3:$A$11</c:f>
              <c:strCache>
                <c:ptCount val="9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The Territories</c:v>
                </c:pt>
                <c:pt idx="7">
                  <c:v>British Columbia</c:v>
                </c:pt>
                <c:pt idx="8">
                  <c:v>Average </c:v>
                </c:pt>
              </c:strCache>
            </c:strRef>
          </c:cat>
          <c:val>
            <c:numRef>
              <c:f>'1900s'!$C$3:$C$11</c:f>
              <c:numCache>
                <c:formatCode>General</c:formatCode>
                <c:ptCount val="9"/>
                <c:pt idx="0">
                  <c:v>9.28272596093319E-2</c:v>
                </c:pt>
                <c:pt idx="1">
                  <c:v>0.12745208968885699</c:v>
                </c:pt>
                <c:pt idx="2">
                  <c:v>0.10933382273681901</c:v>
                </c:pt>
                <c:pt idx="3">
                  <c:v>0.177189884006453</c:v>
                </c:pt>
                <c:pt idx="4">
                  <c:v>9.7148001523651106E-2</c:v>
                </c:pt>
                <c:pt idx="5">
                  <c:v>6.5901939963402906E-2</c:v>
                </c:pt>
                <c:pt idx="6">
                  <c:v>0.110909777274443</c:v>
                </c:pt>
                <c:pt idx="7">
                  <c:v>7.5254338121172298E-2</c:v>
                </c:pt>
                <c:pt idx="8">
                  <c:v>0.10700213911551627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ABC5-407A-AFED-DAF0CE6FA2A4}"/>
            </c:ext>
          </c:extLst>
        </c:ser>
        <c:dLbls/>
        <c:gapWidth val="219"/>
        <c:overlap val="-27"/>
        <c:axId val="161245056"/>
        <c:axId val="161246592"/>
      </c:barChart>
      <c:catAx>
        <c:axId val="16124505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246592"/>
        <c:crosses val="autoZero"/>
        <c:auto val="1"/>
        <c:lblAlgn val="ctr"/>
        <c:lblOffset val="100"/>
      </c:catAx>
      <c:valAx>
        <c:axId val="161246592"/>
        <c:scaling>
          <c:orientation val="minMax"/>
          <c:max val="0.25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245056"/>
        <c:crosses val="autoZero"/>
        <c:crossBetween val="between"/>
      </c:valAx>
      <c:spPr>
        <a:noFill/>
        <a:ln w="0">
          <a:noFill/>
        </a:ln>
      </c:spPr>
    </c:plotArea>
    <c:legend>
      <c:legendPos val="b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 of 1911 and the </a:t>
            </a:r>
            <a:r>
              <a:rPr lang="en-CA" sz="1400" b="1" i="1" strike="noStrike" spc="-1">
                <a:solidFill>
                  <a:srgbClr val="000000"/>
                </a:solidFill>
                <a:latin typeface="Times New Roman"/>
              </a:rPr>
              <a:t>Representation Act, 1914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'1910s'!$B$2</c:f>
              <c:strCache>
                <c:ptCount val="1"/>
                <c:pt idx="0">
                  <c:v>Census, 1911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'1910s'!$A$3:$A$12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 </c:v>
                </c:pt>
              </c:strCache>
            </c:strRef>
          </c:cat>
          <c:val>
            <c:numRef>
              <c:f>'1910s'!$B$3:$B$12</c:f>
              <c:numCache>
                <c:formatCode>General</c:formatCode>
                <c:ptCount val="10"/>
                <c:pt idx="0">
                  <c:v>9.9724735404574896E-2</c:v>
                </c:pt>
                <c:pt idx="1">
                  <c:v>0.16592914262604599</c:v>
                </c:pt>
                <c:pt idx="2">
                  <c:v>0.102644468478929</c:v>
                </c:pt>
                <c:pt idx="3">
                  <c:v>0.232405319924644</c:v>
                </c:pt>
                <c:pt idx="4">
                  <c:v>0.17466429950623699</c:v>
                </c:pt>
                <c:pt idx="5">
                  <c:v>0.19781042724762599</c:v>
                </c:pt>
                <c:pt idx="6">
                  <c:v>0.13128350716444101</c:v>
                </c:pt>
                <c:pt idx="7">
                  <c:v>9.4569939233009798E-2</c:v>
                </c:pt>
                <c:pt idx="8">
                  <c:v>0.17363141342961999</c:v>
                </c:pt>
                <c:pt idx="9">
                  <c:v>0.15251813922390306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BEC-4CA1-82EA-466A14E40205}"/>
            </c:ext>
          </c:extLst>
        </c:ser>
        <c:ser>
          <c:idx val="3"/>
          <c:order val="1"/>
          <c:tx>
            <c:strRef>
              <c:f>'1910s'!$C$2</c:f>
              <c:strCache>
                <c:ptCount val="1"/>
                <c:pt idx="0">
                  <c:v>Representation Act, 1914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'1910s'!$A$3:$A$12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 </c:v>
                </c:pt>
              </c:strCache>
            </c:strRef>
          </c:cat>
          <c:val>
            <c:numRef>
              <c:f>'1910s'!$C$3:$C$12</c:f>
              <c:numCache>
                <c:formatCode>General</c:formatCode>
                <c:ptCount val="10"/>
                <c:pt idx="0">
                  <c:v>9.9724735404574896E-2</c:v>
                </c:pt>
                <c:pt idx="1">
                  <c:v>8.6263908128155903E-2</c:v>
                </c:pt>
                <c:pt idx="2">
                  <c:v>0.14703939439580499</c:v>
                </c:pt>
                <c:pt idx="3">
                  <c:v>0.14766837987277401</c:v>
                </c:pt>
                <c:pt idx="4">
                  <c:v>0.125027494964918</c:v>
                </c:pt>
                <c:pt idx="5">
                  <c:v>0.14480205637697899</c:v>
                </c:pt>
                <c:pt idx="6">
                  <c:v>7.61018780257985E-2</c:v>
                </c:pt>
                <c:pt idx="7">
                  <c:v>5.7727193790993697E-2</c:v>
                </c:pt>
                <c:pt idx="8">
                  <c:v>0.13089055003292699</c:v>
                </c:pt>
                <c:pt idx="9">
                  <c:v>0.11280506566588065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BEC-4CA1-82EA-466A14E40205}"/>
            </c:ext>
          </c:extLst>
        </c:ser>
        <c:dLbls/>
        <c:gapWidth val="219"/>
        <c:overlap val="-27"/>
        <c:axId val="161310592"/>
        <c:axId val="161312128"/>
      </c:barChart>
      <c:catAx>
        <c:axId val="161310592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312128"/>
        <c:crosses val="autoZero"/>
        <c:auto val="1"/>
        <c:lblAlgn val="ctr"/>
        <c:lblOffset val="100"/>
      </c:catAx>
      <c:valAx>
        <c:axId val="161312128"/>
        <c:scaling>
          <c:orientation val="minMax"/>
          <c:max val="0.25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310592"/>
        <c:crosses val="autoZero"/>
        <c:crossBetween val="between"/>
      </c:valAx>
      <c:spPr>
        <a:noFill/>
        <a:ln w="0">
          <a:noFill/>
        </a:ln>
      </c:spPr>
    </c:plotArea>
    <c:legend>
      <c:legendPos val="b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 of 1921 and the </a:t>
            </a:r>
            <a:r>
              <a:rPr lang="en-CA" sz="1400" b="1" i="1" strike="noStrike" spc="-1">
                <a:solidFill>
                  <a:srgbClr val="000000"/>
                </a:solidFill>
                <a:latin typeface="Times New Roman"/>
              </a:rPr>
              <a:t>Representation Act, 1924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'1920s'!$B$2</c:f>
              <c:strCache>
                <c:ptCount val="1"/>
                <c:pt idx="0">
                  <c:v>Census, 1921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'1920s'!$A$3:$A$12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 </c:v>
                </c:pt>
              </c:strCache>
            </c:strRef>
          </c:cat>
          <c:val>
            <c:numRef>
              <c:f>'1920s'!$B$3:$B$12</c:f>
              <c:numCache>
                <c:formatCode>General</c:formatCode>
                <c:ptCount val="10"/>
                <c:pt idx="0">
                  <c:v>0.105695988263838</c:v>
                </c:pt>
                <c:pt idx="1">
                  <c:v>0.114912296191373</c:v>
                </c:pt>
                <c:pt idx="2">
                  <c:v>0.17081419647703699</c:v>
                </c:pt>
                <c:pt idx="3">
                  <c:v>0.185440819229162</c:v>
                </c:pt>
                <c:pt idx="4">
                  <c:v>0.18216418205887899</c:v>
                </c:pt>
                <c:pt idx="5">
                  <c:v>0.181156432034459</c:v>
                </c:pt>
                <c:pt idx="6">
                  <c:v>7.4646209290966506E-2</c:v>
                </c:pt>
                <c:pt idx="7">
                  <c:v>8.0694497785723296E-2</c:v>
                </c:pt>
                <c:pt idx="8">
                  <c:v>0.13185296542331301</c:v>
                </c:pt>
                <c:pt idx="9">
                  <c:v>0.13637528741719451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ECD-43E7-A00F-D74E2D84D482}"/>
            </c:ext>
          </c:extLst>
        </c:ser>
        <c:ser>
          <c:idx val="3"/>
          <c:order val="1"/>
          <c:tx>
            <c:strRef>
              <c:f>'1920s'!$C$2</c:f>
              <c:strCache>
                <c:ptCount val="1"/>
                <c:pt idx="0">
                  <c:v>Representation Act, 1924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'1920s'!$A$3:$A$12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 </c:v>
                </c:pt>
              </c:strCache>
            </c:strRef>
          </c:cat>
          <c:val>
            <c:numRef>
              <c:f>'1920s'!$C$3:$C$12</c:f>
              <c:numCache>
                <c:formatCode>General</c:formatCode>
                <c:ptCount val="10"/>
                <c:pt idx="0">
                  <c:v>0.105695988263838</c:v>
                </c:pt>
                <c:pt idx="1">
                  <c:v>0.121342271409945</c:v>
                </c:pt>
                <c:pt idx="2">
                  <c:v>8.3591616439743194E-2</c:v>
                </c:pt>
                <c:pt idx="3">
                  <c:v>0.151831847701939</c:v>
                </c:pt>
                <c:pt idx="4">
                  <c:v>0.13874695258301001</c:v>
                </c:pt>
                <c:pt idx="5">
                  <c:v>9.5822833114442799E-2</c:v>
                </c:pt>
                <c:pt idx="6">
                  <c:v>4.3987600980908002E-2</c:v>
                </c:pt>
                <c:pt idx="7">
                  <c:v>2.7167799012327201E-2</c:v>
                </c:pt>
                <c:pt idx="8">
                  <c:v>0.14033268392739401</c:v>
                </c:pt>
                <c:pt idx="9">
                  <c:v>0.10094662149261636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ECD-43E7-A00F-D74E2D84D482}"/>
            </c:ext>
          </c:extLst>
        </c:ser>
        <c:dLbls/>
        <c:gapWidth val="219"/>
        <c:overlap val="-27"/>
        <c:axId val="161216384"/>
        <c:axId val="161217920"/>
      </c:barChart>
      <c:catAx>
        <c:axId val="161216384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217920"/>
        <c:crosses val="autoZero"/>
        <c:auto val="1"/>
        <c:lblAlgn val="ctr"/>
        <c:lblOffset val="100"/>
      </c:catAx>
      <c:valAx>
        <c:axId val="161217920"/>
        <c:scaling>
          <c:orientation val="minMax"/>
          <c:max val="0.25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216384"/>
        <c:crosses val="autoZero"/>
        <c:crossBetween val="between"/>
      </c:valAx>
      <c:spPr>
        <a:noFill/>
        <a:ln w="0">
          <a:noFill/>
        </a:ln>
      </c:spPr>
    </c:plotArea>
    <c:legend>
      <c:legendPos val="b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 of 1931 and the </a:t>
            </a:r>
            <a:r>
              <a:rPr lang="en-CA" sz="1400" b="1" i="1" strike="noStrike" spc="-1">
                <a:solidFill>
                  <a:srgbClr val="000000"/>
                </a:solidFill>
                <a:latin typeface="Times New Roman"/>
              </a:rPr>
              <a:t>Representation Act, 1933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'1930s'!$B$2</c:f>
              <c:strCache>
                <c:ptCount val="1"/>
                <c:pt idx="0">
                  <c:v>Census, 1931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'1930s'!$A$3:$A$12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 </c:v>
                </c:pt>
              </c:strCache>
            </c:strRef>
          </c:cat>
          <c:val>
            <c:numRef>
              <c:f>'1930s'!$B$3:$B$12</c:f>
              <c:numCache>
                <c:formatCode>General</c:formatCode>
                <c:ptCount val="10"/>
                <c:pt idx="0">
                  <c:v>0.107800040891433</c:v>
                </c:pt>
                <c:pt idx="1">
                  <c:v>0.14130139874905401</c:v>
                </c:pt>
                <c:pt idx="2">
                  <c:v>0.109783540875675</c:v>
                </c:pt>
                <c:pt idx="3">
                  <c:v>0.201623491286402</c:v>
                </c:pt>
                <c:pt idx="4">
                  <c:v>0.17441564422457201</c:v>
                </c:pt>
                <c:pt idx="5">
                  <c:v>0.113158202283026</c:v>
                </c:pt>
                <c:pt idx="6">
                  <c:v>7.2038232239363703E-2</c:v>
                </c:pt>
                <c:pt idx="7">
                  <c:v>8.5916324382692894E-2</c:v>
                </c:pt>
                <c:pt idx="8">
                  <c:v>0.18334221222463901</c:v>
                </c:pt>
                <c:pt idx="9">
                  <c:v>0.13215323190631753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AC-4DF5-B430-D8F9C0C5C65E}"/>
            </c:ext>
          </c:extLst>
        </c:ser>
        <c:ser>
          <c:idx val="3"/>
          <c:order val="1"/>
          <c:tx>
            <c:strRef>
              <c:f>'1930s'!$C$2</c:f>
              <c:strCache>
                <c:ptCount val="1"/>
                <c:pt idx="0">
                  <c:v>Representation Act, 1933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'1930s'!$A$3:$A$12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 </c:v>
                </c:pt>
              </c:strCache>
            </c:strRef>
          </c:cat>
          <c:val>
            <c:numRef>
              <c:f>'1930s'!$C$3:$C$12</c:f>
              <c:numCache>
                <c:formatCode>General</c:formatCode>
                <c:ptCount val="10"/>
                <c:pt idx="0">
                  <c:v>0.107800040891433</c:v>
                </c:pt>
                <c:pt idx="1">
                  <c:v>9.1682818363927304E-2</c:v>
                </c:pt>
                <c:pt idx="2">
                  <c:v>0.146515473312119</c:v>
                </c:pt>
                <c:pt idx="3">
                  <c:v>0.13558490327933101</c:v>
                </c:pt>
                <c:pt idx="4">
                  <c:v>0.15967507624243399</c:v>
                </c:pt>
                <c:pt idx="5">
                  <c:v>0.13831270311617999</c:v>
                </c:pt>
                <c:pt idx="6">
                  <c:v>3.4482320404742701E-2</c:v>
                </c:pt>
                <c:pt idx="7">
                  <c:v>2.9094852972332899E-2</c:v>
                </c:pt>
                <c:pt idx="8">
                  <c:v>0.14781069997969101</c:v>
                </c:pt>
                <c:pt idx="9">
                  <c:v>0.11010654317357677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FAC-4DF5-B430-D8F9C0C5C65E}"/>
            </c:ext>
          </c:extLst>
        </c:ser>
        <c:dLbls/>
        <c:gapWidth val="219"/>
        <c:overlap val="-27"/>
        <c:axId val="161421184"/>
        <c:axId val="161422720"/>
      </c:barChart>
      <c:catAx>
        <c:axId val="161421184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422720"/>
        <c:crosses val="autoZero"/>
        <c:auto val="1"/>
        <c:lblAlgn val="ctr"/>
        <c:lblOffset val="100"/>
      </c:catAx>
      <c:valAx>
        <c:axId val="161422720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421184"/>
        <c:crosses val="autoZero"/>
        <c:crossBetween val="between"/>
      </c:valAx>
      <c:spPr>
        <a:noFill/>
        <a:ln w="0">
          <a:noFill/>
        </a:ln>
      </c:spPr>
    </c:plotArea>
    <c:legend>
      <c:legendPos val="b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 of 1941 and the </a:t>
            </a:r>
            <a:r>
              <a:rPr lang="en-CA" sz="1400" b="1" i="1" strike="noStrike" spc="-1">
                <a:solidFill>
                  <a:srgbClr val="000000"/>
                </a:solidFill>
                <a:latin typeface="Times New Roman"/>
              </a:rPr>
              <a:t>Representation Act, 1946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'1940s'!$B$2</c:f>
              <c:strCache>
                <c:ptCount val="1"/>
                <c:pt idx="0">
                  <c:v>Census, 1941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'1940s'!$A$3:$A$13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 </c:v>
                </c:pt>
              </c:strCache>
            </c:strRef>
          </c:cat>
          <c:val>
            <c:numRef>
              <c:f>'1940s'!$B$3:$B$13</c:f>
              <c:numCache>
                <c:formatCode>General</c:formatCode>
                <c:ptCount val="11"/>
                <c:pt idx="1">
                  <c:v>0.112873104884952</c:v>
                </c:pt>
                <c:pt idx="2">
                  <c:v>0.12572020305833301</c:v>
                </c:pt>
                <c:pt idx="3">
                  <c:v>0.152902158062619</c:v>
                </c:pt>
                <c:pt idx="4">
                  <c:v>0.14286766458115899</c:v>
                </c:pt>
                <c:pt idx="5">
                  <c:v>0.17292942613243001</c:v>
                </c:pt>
                <c:pt idx="6">
                  <c:v>0.13217531803288801</c:v>
                </c:pt>
                <c:pt idx="7">
                  <c:v>8.21872771823218E-2</c:v>
                </c:pt>
                <c:pt idx="8">
                  <c:v>5.5418251800367802E-2</c:v>
                </c:pt>
                <c:pt idx="9">
                  <c:v>0.15114938540901199</c:v>
                </c:pt>
                <c:pt idx="10">
                  <c:v>0.12535808768267584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AC-4DF5-B430-D8F9C0C5C65E}"/>
            </c:ext>
          </c:extLst>
        </c:ser>
        <c:ser>
          <c:idx val="3"/>
          <c:order val="1"/>
          <c:tx>
            <c:strRef>
              <c:f>'1940s'!$C$2</c:f>
              <c:strCache>
                <c:ptCount val="1"/>
                <c:pt idx="0">
                  <c:v>Representation Act, 1946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'1940s'!$A$4:$A$13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 </c:v>
                </c:pt>
              </c:strCache>
            </c:strRef>
          </c:cat>
          <c:val>
            <c:numRef>
              <c:f>'1940s'!$C$3:$C$13</c:f>
              <c:numCache>
                <c:formatCode>General</c:formatCode>
                <c:ptCount val="11"/>
                <c:pt idx="0">
                  <c:v>3.9834725198236998E-2</c:v>
                </c:pt>
                <c:pt idx="1">
                  <c:v>0.112873104884952</c:v>
                </c:pt>
                <c:pt idx="2">
                  <c:v>0.20975174572296901</c:v>
                </c:pt>
                <c:pt idx="3">
                  <c:v>0.152902158062619</c:v>
                </c:pt>
                <c:pt idx="4">
                  <c:v>0.10120216479241401</c:v>
                </c:pt>
                <c:pt idx="5">
                  <c:v>0.151775963743215</c:v>
                </c:pt>
                <c:pt idx="6">
                  <c:v>7.9245598456444993E-2</c:v>
                </c:pt>
                <c:pt idx="7">
                  <c:v>3.2483325743979899E-2</c:v>
                </c:pt>
                <c:pt idx="8">
                  <c:v>5.5418251800367802E-2</c:v>
                </c:pt>
                <c:pt idx="9">
                  <c:v>0.112103129722261</c:v>
                </c:pt>
                <c:pt idx="10">
                  <c:v>0.10475901681274598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FAC-4DF5-B430-D8F9C0C5C65E}"/>
            </c:ext>
          </c:extLst>
        </c:ser>
        <c:dLbls/>
        <c:gapWidth val="219"/>
        <c:overlap val="-27"/>
        <c:axId val="161576832"/>
        <c:axId val="161578368"/>
      </c:barChart>
      <c:catAx>
        <c:axId val="161576832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578368"/>
        <c:crosses val="autoZero"/>
        <c:auto val="1"/>
        <c:lblAlgn val="ctr"/>
        <c:lblOffset val="100"/>
      </c:catAx>
      <c:valAx>
        <c:axId val="161578368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576832"/>
        <c:crosses val="autoZero"/>
        <c:crossBetween val="between"/>
      </c:valAx>
      <c:spPr>
        <a:noFill/>
        <a:ln w="0">
          <a:noFill/>
        </a:ln>
      </c:spPr>
    </c:plotArea>
    <c:legend>
      <c:legendPos val="b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 of 1951 and the </a:t>
            </a:r>
            <a:r>
              <a:rPr lang="en-CA" sz="1400" b="1" i="1" strike="noStrike" spc="-1">
                <a:solidFill>
                  <a:srgbClr val="000000"/>
                </a:solidFill>
                <a:latin typeface="Times New Roman"/>
              </a:rPr>
              <a:t>Representation Act, 1952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'1950s'!$B$2</c:f>
              <c:strCache>
                <c:ptCount val="1"/>
                <c:pt idx="0">
                  <c:v>Census, 1951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'1950s'!$A$4:$A$13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 </c:v>
                </c:pt>
              </c:strCache>
            </c:strRef>
          </c:cat>
          <c:val>
            <c:numRef>
              <c:f>'1950s'!$B$4:$B$13</c:f>
              <c:numCache>
                <c:formatCode>General</c:formatCode>
                <c:ptCount val="10"/>
                <c:pt idx="0">
                  <c:v>0.133372786475531</c:v>
                </c:pt>
                <c:pt idx="1">
                  <c:v>0.24460746945744999</c:v>
                </c:pt>
                <c:pt idx="2">
                  <c:v>0.167673071590488</c:v>
                </c:pt>
                <c:pt idx="3">
                  <c:v>0.116098617939653</c:v>
                </c:pt>
                <c:pt idx="4">
                  <c:v>0.16045149908888201</c:v>
                </c:pt>
                <c:pt idx="5">
                  <c:v>0.10403177359598501</c:v>
                </c:pt>
                <c:pt idx="6">
                  <c:v>6.7959717599984606E-2</c:v>
                </c:pt>
                <c:pt idx="7">
                  <c:v>0.120180694169502</c:v>
                </c:pt>
                <c:pt idx="8">
                  <c:v>0.12511221153268501</c:v>
                </c:pt>
                <c:pt idx="9">
                  <c:v>0.12843131160051652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AC-4DF5-B430-D8F9C0C5C65E}"/>
            </c:ext>
          </c:extLst>
        </c:ser>
        <c:ser>
          <c:idx val="3"/>
          <c:order val="1"/>
          <c:tx>
            <c:strRef>
              <c:f>'1950s'!$C$2</c:f>
              <c:strCache>
                <c:ptCount val="1"/>
                <c:pt idx="0">
                  <c:v>Representation Act, 1952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'1950s'!$A$4:$A$13</c:f>
              <c:strCache>
                <c:ptCount val="10"/>
                <c:pt idx="0">
                  <c:v>Prince Edward Island</c:v>
                </c:pt>
                <c:pt idx="1">
                  <c:v>Nova Scotia</c:v>
                </c:pt>
                <c:pt idx="2">
                  <c:v>New Brunswick</c:v>
                </c:pt>
                <c:pt idx="3">
                  <c:v>Quebec</c:v>
                </c:pt>
                <c:pt idx="4">
                  <c:v>Ontario</c:v>
                </c:pt>
                <c:pt idx="5">
                  <c:v>Manitoba</c:v>
                </c:pt>
                <c:pt idx="6">
                  <c:v>Saskatchewan</c:v>
                </c:pt>
                <c:pt idx="7">
                  <c:v>Alberta</c:v>
                </c:pt>
                <c:pt idx="8">
                  <c:v>British Columbia</c:v>
                </c:pt>
                <c:pt idx="9">
                  <c:v>Average </c:v>
                </c:pt>
              </c:strCache>
            </c:strRef>
          </c:cat>
          <c:val>
            <c:numRef>
              <c:f>'1950s'!$C$4:$C$13</c:f>
              <c:numCache>
                <c:formatCode>General</c:formatCode>
                <c:ptCount val="10"/>
                <c:pt idx="0">
                  <c:v>0.133372786475531</c:v>
                </c:pt>
                <c:pt idx="1">
                  <c:v>0.15365410073494901</c:v>
                </c:pt>
                <c:pt idx="2">
                  <c:v>0.167673071590488</c:v>
                </c:pt>
                <c:pt idx="3">
                  <c:v>0.106961476177901</c:v>
                </c:pt>
                <c:pt idx="4">
                  <c:v>0.11353074419023999</c:v>
                </c:pt>
                <c:pt idx="5">
                  <c:v>0.112075123620554</c:v>
                </c:pt>
                <c:pt idx="6">
                  <c:v>5.4988211643851898E-2</c:v>
                </c:pt>
                <c:pt idx="7">
                  <c:v>6.2741942421624702E-2</c:v>
                </c:pt>
                <c:pt idx="8">
                  <c:v>9.4326422626900594E-2</c:v>
                </c:pt>
                <c:pt idx="9">
                  <c:v>0.10441491540370444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FAC-4DF5-B430-D8F9C0C5C65E}"/>
            </c:ext>
          </c:extLst>
        </c:ser>
        <c:dLbls/>
        <c:gapWidth val="219"/>
        <c:overlap val="-27"/>
        <c:axId val="161671040"/>
        <c:axId val="161672576"/>
      </c:barChart>
      <c:catAx>
        <c:axId val="161671040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672576"/>
        <c:crosses val="autoZero"/>
        <c:auto val="1"/>
        <c:lblAlgn val="ctr"/>
        <c:lblOffset val="100"/>
      </c:catAx>
      <c:valAx>
        <c:axId val="161672576"/>
        <c:scaling>
          <c:orientation val="minMax"/>
          <c:max val="0.25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1671040"/>
        <c:crosses val="autoZero"/>
        <c:crossBetween val="between"/>
      </c:valAx>
      <c:spPr>
        <a:noFill/>
        <a:ln w="0">
          <a:noFill/>
        </a:ln>
      </c:spPr>
    </c:plotArea>
    <c:legend>
      <c:legendPos val="b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3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103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14</xdr:row>
      <xdr:rowOff>95250</xdr:rowOff>
    </xdr:from>
    <xdr:to>
      <xdr:col>28</xdr:col>
      <xdr:colOff>590550</xdr:colOff>
      <xdr:row>50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49528</xdr:colOff>
      <xdr:row>14</xdr:row>
      <xdr:rowOff>157161</xdr:rowOff>
    </xdr:from>
    <xdr:to>
      <xdr:col>21</xdr:col>
      <xdr:colOff>573404</xdr:colOff>
      <xdr:row>50</xdr:row>
      <xdr:rowOff>17145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57240</xdr:colOff>
      <xdr:row>1</xdr:row>
      <xdr:rowOff>4680</xdr:rowOff>
    </xdr:from>
    <xdr:to>
      <xdr:col>21</xdr:col>
      <xdr:colOff>571320</xdr:colOff>
      <xdr:row>34</xdr:row>
      <xdr:rowOff>144300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57240</xdr:colOff>
      <xdr:row>1</xdr:row>
      <xdr:rowOff>4680</xdr:rowOff>
    </xdr:from>
    <xdr:to>
      <xdr:col>21</xdr:col>
      <xdr:colOff>571320</xdr:colOff>
      <xdr:row>34</xdr:row>
      <xdr:rowOff>151920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57240</xdr:colOff>
      <xdr:row>1</xdr:row>
      <xdr:rowOff>4680</xdr:rowOff>
    </xdr:from>
    <xdr:to>
      <xdr:col>21</xdr:col>
      <xdr:colOff>571320</xdr:colOff>
      <xdr:row>34</xdr:row>
      <xdr:rowOff>151920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57240</xdr:colOff>
      <xdr:row>1</xdr:row>
      <xdr:rowOff>4680</xdr:rowOff>
    </xdr:from>
    <xdr:to>
      <xdr:col>21</xdr:col>
      <xdr:colOff>571320</xdr:colOff>
      <xdr:row>34</xdr:row>
      <xdr:rowOff>151920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57240</xdr:colOff>
      <xdr:row>1</xdr:row>
      <xdr:rowOff>4680</xdr:rowOff>
    </xdr:from>
    <xdr:to>
      <xdr:col>21</xdr:col>
      <xdr:colOff>571320</xdr:colOff>
      <xdr:row>34</xdr:row>
      <xdr:rowOff>151920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57240</xdr:colOff>
      <xdr:row>1</xdr:row>
      <xdr:rowOff>4680</xdr:rowOff>
    </xdr:from>
    <xdr:to>
      <xdr:col>21</xdr:col>
      <xdr:colOff>571320</xdr:colOff>
      <xdr:row>34</xdr:row>
      <xdr:rowOff>151920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57240</xdr:colOff>
      <xdr:row>1</xdr:row>
      <xdr:rowOff>4680</xdr:rowOff>
    </xdr:from>
    <xdr:to>
      <xdr:col>21</xdr:col>
      <xdr:colOff>571320</xdr:colOff>
      <xdr:row>34</xdr:row>
      <xdr:rowOff>151920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57240</xdr:colOff>
      <xdr:row>1</xdr:row>
      <xdr:rowOff>4680</xdr:rowOff>
    </xdr:from>
    <xdr:to>
      <xdr:col>21</xdr:col>
      <xdr:colOff>571320</xdr:colOff>
      <xdr:row>34</xdr:row>
      <xdr:rowOff>151920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workbookViewId="0">
      <selection activeCell="X11" sqref="X11"/>
    </sheetView>
  </sheetViews>
  <sheetFormatPr defaultRowHeight="14.4"/>
  <cols>
    <col min="1" max="1" width="20.33203125" bestFit="1" customWidth="1"/>
    <col min="2" max="3" width="13.6640625" hidden="1" customWidth="1"/>
    <col min="4" max="4" width="13.6640625" bestFit="1" customWidth="1"/>
    <col min="5" max="5" width="13.6640625" customWidth="1"/>
    <col min="6" max="10" width="13.6640625" bestFit="1" customWidth="1"/>
    <col min="11" max="11" width="12.44140625" customWidth="1"/>
  </cols>
  <sheetData>
    <row r="1" spans="1:11">
      <c r="A1" s="18" t="s">
        <v>13</v>
      </c>
      <c r="B1" s="19"/>
      <c r="C1" s="19"/>
      <c r="D1" s="19"/>
      <c r="E1" s="19"/>
      <c r="F1" s="19"/>
      <c r="G1" s="19"/>
      <c r="H1" s="19"/>
      <c r="I1" s="19"/>
      <c r="J1" s="19"/>
      <c r="K1" s="20"/>
    </row>
    <row r="2" spans="1:11" ht="15.6">
      <c r="A2" s="2" t="s">
        <v>11</v>
      </c>
      <c r="B2" s="8">
        <v>1861</v>
      </c>
      <c r="C2" s="8">
        <v>1871</v>
      </c>
      <c r="D2" s="8">
        <v>1881</v>
      </c>
      <c r="E2" s="8">
        <v>1891</v>
      </c>
      <c r="F2" s="8">
        <v>1901</v>
      </c>
      <c r="G2" s="8">
        <v>1911</v>
      </c>
      <c r="H2" s="8">
        <v>1921</v>
      </c>
      <c r="I2" s="8">
        <v>1931</v>
      </c>
      <c r="J2" s="8">
        <v>1941</v>
      </c>
      <c r="K2" s="8">
        <v>1951</v>
      </c>
    </row>
    <row r="3" spans="1:11" ht="15.6">
      <c r="A3" s="1" t="s">
        <v>12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  <c r="I3" s="1" t="s">
        <v>15</v>
      </c>
      <c r="J3" s="1"/>
      <c r="K3" s="1">
        <v>4.4825274555004298E-2</v>
      </c>
    </row>
    <row r="4" spans="1:11" ht="15.6">
      <c r="A4" s="1" t="s">
        <v>9</v>
      </c>
      <c r="B4" s="1" t="s">
        <v>15</v>
      </c>
      <c r="C4" s="1" t="s">
        <v>15</v>
      </c>
      <c r="D4" s="1">
        <v>0.108493814915833</v>
      </c>
      <c r="E4" s="1">
        <v>8.9168607174071102E-2</v>
      </c>
      <c r="F4" s="1">
        <v>1.9953708635566898E-2</v>
      </c>
      <c r="G4" s="1">
        <v>9.9724735404574896E-2</v>
      </c>
      <c r="H4" s="1">
        <v>0.105695988263838</v>
      </c>
      <c r="I4" s="1">
        <v>0.107800040891433</v>
      </c>
      <c r="J4" s="1">
        <v>0.112873104884952</v>
      </c>
      <c r="K4" s="1">
        <v>0.133372786475531</v>
      </c>
    </row>
    <row r="5" spans="1:11" ht="15.6">
      <c r="A5" s="1" t="s">
        <v>8</v>
      </c>
      <c r="B5" s="1" t="s">
        <v>15</v>
      </c>
      <c r="C5" s="1" t="s">
        <v>15</v>
      </c>
      <c r="D5" s="1">
        <v>0.12605074442186201</v>
      </c>
      <c r="E5" s="1">
        <v>0.140424997430832</v>
      </c>
      <c r="F5" s="1">
        <v>0.12890384607014899</v>
      </c>
      <c r="G5" s="1">
        <v>0.16592914262604599</v>
      </c>
      <c r="H5" s="1">
        <v>0.114912296191373</v>
      </c>
      <c r="I5" s="1">
        <v>0.14130139874905401</v>
      </c>
      <c r="J5" s="1">
        <v>0.12572020305833301</v>
      </c>
      <c r="K5" s="1">
        <v>0.24460746945744999</v>
      </c>
    </row>
    <row r="6" spans="1:11" ht="15.6">
      <c r="A6" s="1" t="s">
        <v>7</v>
      </c>
      <c r="B6" s="1" t="s">
        <v>15</v>
      </c>
      <c r="C6" s="1" t="s">
        <v>15</v>
      </c>
      <c r="D6" s="1">
        <v>0.180428030432739</v>
      </c>
      <c r="E6" s="1">
        <v>0.18599266800098399</v>
      </c>
      <c r="F6" s="1">
        <v>0.121756462913747</v>
      </c>
      <c r="G6" s="1">
        <v>0.102644468478929</v>
      </c>
      <c r="H6" s="1">
        <v>0.17081419647703699</v>
      </c>
      <c r="I6" s="1">
        <v>0.109783540875675</v>
      </c>
      <c r="J6" s="1">
        <v>0.152902158062619</v>
      </c>
      <c r="K6" s="1">
        <v>0.167673071590488</v>
      </c>
    </row>
    <row r="7" spans="1:11" ht="15.6">
      <c r="A7" s="1" t="s">
        <v>6</v>
      </c>
      <c r="B7" s="1" t="s">
        <v>15</v>
      </c>
      <c r="C7" s="1" t="s">
        <v>15</v>
      </c>
      <c r="D7" s="1">
        <v>0.17114488753860199</v>
      </c>
      <c r="E7" s="1">
        <v>0.21587683915341599</v>
      </c>
      <c r="F7" s="1">
        <v>0.18227436225872901</v>
      </c>
      <c r="G7" s="1">
        <v>0.232405319924644</v>
      </c>
      <c r="H7" s="1">
        <v>0.185440819229162</v>
      </c>
      <c r="I7" s="1">
        <v>0.201623491286402</v>
      </c>
      <c r="J7" s="1">
        <v>0.14286766458115899</v>
      </c>
      <c r="K7" s="1">
        <v>0.116098617939653</v>
      </c>
    </row>
    <row r="8" spans="1:11" ht="15.6">
      <c r="A8" s="1" t="s">
        <v>5</v>
      </c>
      <c r="B8" s="1" t="s">
        <v>15</v>
      </c>
      <c r="C8" s="1" t="s">
        <v>15</v>
      </c>
      <c r="D8" s="1">
        <v>0.122827067069247</v>
      </c>
      <c r="E8" s="1">
        <v>0.109686514015611</v>
      </c>
      <c r="F8" s="1">
        <v>0.12920145285847201</v>
      </c>
      <c r="G8" s="1">
        <v>0.17466429950623699</v>
      </c>
      <c r="H8" s="1">
        <v>0.18216418205887899</v>
      </c>
      <c r="I8" s="1">
        <v>0.17441564422457201</v>
      </c>
      <c r="J8" s="1">
        <v>0.17292942613243001</v>
      </c>
      <c r="K8" s="1">
        <v>0.16045149908888201</v>
      </c>
    </row>
    <row r="9" spans="1:11" ht="15.6">
      <c r="A9" s="1" t="s">
        <v>4</v>
      </c>
      <c r="B9" s="1" t="s">
        <v>15</v>
      </c>
      <c r="C9" s="1" t="s">
        <v>15</v>
      </c>
      <c r="D9" s="1">
        <v>0.169610637717197</v>
      </c>
      <c r="E9" s="1">
        <v>0.18551794683487899</v>
      </c>
      <c r="F9" s="1">
        <v>6.9876074531046301E-2</v>
      </c>
      <c r="G9" s="1">
        <v>0.19781042724762599</v>
      </c>
      <c r="H9" s="1">
        <v>0.181156432034459</v>
      </c>
      <c r="I9" s="1">
        <v>0.113158202283026</v>
      </c>
      <c r="J9" s="1">
        <v>0.13217531803288801</v>
      </c>
      <c r="K9" s="1">
        <v>0.10403177359598501</v>
      </c>
    </row>
    <row r="10" spans="1:11" ht="15.6" hidden="1">
      <c r="A10" s="1" t="s">
        <v>16</v>
      </c>
      <c r="B10" s="1"/>
      <c r="C10" s="1"/>
      <c r="D10" s="1"/>
      <c r="E10" s="1">
        <v>0.185025224928517</v>
      </c>
      <c r="F10" s="1">
        <v>0.227123442808607</v>
      </c>
      <c r="G10" s="1" t="s">
        <v>15</v>
      </c>
      <c r="H10" s="1" t="s">
        <v>15</v>
      </c>
      <c r="I10" s="1" t="s">
        <v>15</v>
      </c>
      <c r="J10" s="1" t="s">
        <v>15</v>
      </c>
      <c r="K10" s="1" t="s">
        <v>15</v>
      </c>
    </row>
    <row r="11" spans="1:11" ht="15.6">
      <c r="A11" s="1" t="s">
        <v>3</v>
      </c>
      <c r="B11" s="1" t="s">
        <v>15</v>
      </c>
      <c r="C11" s="1" t="s">
        <v>15</v>
      </c>
      <c r="D11" s="1" t="s">
        <v>15</v>
      </c>
      <c r="E11" s="1" t="s">
        <v>15</v>
      </c>
      <c r="F11" s="1" t="s">
        <v>15</v>
      </c>
      <c r="G11" s="1">
        <v>0.13128350716444101</v>
      </c>
      <c r="H11" s="1">
        <v>7.4646209290966506E-2</v>
      </c>
      <c r="I11" s="1">
        <v>7.2038232239363703E-2</v>
      </c>
      <c r="J11" s="1">
        <v>8.21872771823218E-2</v>
      </c>
      <c r="K11" s="1">
        <v>6.7959717599984606E-2</v>
      </c>
    </row>
    <row r="12" spans="1:11" ht="15.6">
      <c r="A12" s="1" t="s">
        <v>2</v>
      </c>
      <c r="B12" s="1" t="s">
        <v>15</v>
      </c>
      <c r="C12" s="1" t="s">
        <v>15</v>
      </c>
      <c r="D12" s="1" t="s">
        <v>15</v>
      </c>
      <c r="E12" s="1" t="s">
        <v>15</v>
      </c>
      <c r="F12" s="1" t="s">
        <v>15</v>
      </c>
      <c r="G12" s="1">
        <v>9.4569939233009798E-2</v>
      </c>
      <c r="H12" s="1">
        <v>8.0694497785723296E-2</v>
      </c>
      <c r="I12" s="1">
        <v>8.5916324382692894E-2</v>
      </c>
      <c r="J12" s="1">
        <v>5.5418251800367802E-2</v>
      </c>
      <c r="K12" s="1">
        <v>0.120180694169502</v>
      </c>
    </row>
    <row r="13" spans="1:11" ht="15.6">
      <c r="A13" s="1" t="s">
        <v>1</v>
      </c>
      <c r="B13" s="1" t="s">
        <v>15</v>
      </c>
      <c r="C13" s="1" t="s">
        <v>15</v>
      </c>
      <c r="D13" s="1">
        <v>0.19973109039810799</v>
      </c>
      <c r="E13" s="1">
        <v>0.28246734506093002</v>
      </c>
      <c r="F13" s="1">
        <v>0.248502251054628</v>
      </c>
      <c r="G13" s="1">
        <v>0.17363141342961999</v>
      </c>
      <c r="H13" s="1">
        <v>0.13185296542331301</v>
      </c>
      <c r="I13" s="1">
        <v>0.18334221222463901</v>
      </c>
      <c r="J13" s="1">
        <v>0.15114938540901199</v>
      </c>
      <c r="K13" s="1">
        <v>0.12511221153268501</v>
      </c>
    </row>
    <row r="14" spans="1:11" ht="15.6">
      <c r="A14" s="1" t="s">
        <v>0</v>
      </c>
      <c r="B14" s="1" t="e">
        <f t="shared" ref="B14:K14" si="0">AVERAGE(B3:B13)</f>
        <v>#DIV/0!</v>
      </c>
      <c r="C14" s="1" t="e">
        <f t="shared" si="0"/>
        <v>#DIV/0!</v>
      </c>
      <c r="D14" s="1">
        <f t="shared" si="0"/>
        <v>0.15404089607051258</v>
      </c>
      <c r="E14" s="1">
        <f t="shared" si="0"/>
        <v>0.174270017824905</v>
      </c>
      <c r="F14" s="1">
        <f t="shared" si="0"/>
        <v>0.14094895014136816</v>
      </c>
      <c r="G14" s="1">
        <f t="shared" si="0"/>
        <v>0.15251813922390306</v>
      </c>
      <c r="H14" s="1">
        <f t="shared" si="0"/>
        <v>0.13637528741719451</v>
      </c>
      <c r="I14" s="1">
        <f t="shared" si="0"/>
        <v>0.13215323190631753</v>
      </c>
      <c r="J14" s="1">
        <f t="shared" si="0"/>
        <v>0.12535808768267584</v>
      </c>
      <c r="K14" s="1">
        <f t="shared" si="0"/>
        <v>0.12843131160051652</v>
      </c>
    </row>
  </sheetData>
  <mergeCells count="1">
    <mergeCell ref="A1:K1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4"/>
  <sheetViews>
    <sheetView tabSelected="1" zoomScale="90" zoomScaleNormal="90" workbookViewId="0">
      <selection activeCell="L7" sqref="L7"/>
    </sheetView>
  </sheetViews>
  <sheetFormatPr defaultRowHeight="14.4"/>
  <cols>
    <col min="1" max="1" width="25.109375" bestFit="1" customWidth="1"/>
    <col min="2" max="8" width="13.6640625" bestFit="1" customWidth="1"/>
    <col min="9" max="9" width="11.109375" customWidth="1"/>
    <col min="10" max="10" width="10.6640625" bestFit="1" customWidth="1"/>
    <col min="11" max="11" width="13.33203125" bestFit="1" customWidth="1"/>
  </cols>
  <sheetData>
    <row r="1" spans="1:11" ht="17.399999999999999" customHeight="1">
      <c r="A1" s="18" t="s">
        <v>14</v>
      </c>
      <c r="B1" s="19"/>
      <c r="C1" s="19"/>
      <c r="D1" s="19"/>
      <c r="E1" s="19"/>
      <c r="F1" s="19"/>
      <c r="G1" s="19"/>
      <c r="H1" s="19"/>
      <c r="I1" s="20"/>
      <c r="J1" s="20"/>
      <c r="K1" s="20"/>
    </row>
    <row r="2" spans="1:11" ht="15.6">
      <c r="A2" s="2" t="s">
        <v>11</v>
      </c>
      <c r="B2" s="9">
        <v>1867</v>
      </c>
      <c r="C2" s="7">
        <v>1872</v>
      </c>
      <c r="D2" s="7">
        <v>1882</v>
      </c>
      <c r="E2" s="7">
        <v>1892</v>
      </c>
      <c r="F2" s="7">
        <v>1903</v>
      </c>
      <c r="G2" s="7">
        <v>1914</v>
      </c>
      <c r="H2" s="7">
        <v>1924</v>
      </c>
      <c r="I2" s="7">
        <v>1933</v>
      </c>
      <c r="J2" s="7">
        <v>1946</v>
      </c>
      <c r="K2" s="7">
        <v>1952</v>
      </c>
    </row>
    <row r="3" spans="1:11" ht="15.6">
      <c r="A3" s="1" t="s">
        <v>10</v>
      </c>
      <c r="B3" s="6" t="s">
        <v>15</v>
      </c>
      <c r="C3" s="6" t="s">
        <v>15</v>
      </c>
      <c r="D3" s="6" t="s">
        <v>15</v>
      </c>
      <c r="E3" s="6" t="s">
        <v>15</v>
      </c>
      <c r="F3" s="6" t="s">
        <v>15</v>
      </c>
      <c r="G3" s="6" t="s">
        <v>15</v>
      </c>
      <c r="H3" s="6" t="s">
        <v>15</v>
      </c>
      <c r="I3" s="6" t="s">
        <v>15</v>
      </c>
      <c r="J3" s="1">
        <v>3.9834725198236998E-2</v>
      </c>
      <c r="K3" s="1">
        <v>4.4825274555004298E-2</v>
      </c>
    </row>
    <row r="4" spans="1:11" ht="15.6">
      <c r="A4" s="1" t="s">
        <v>9</v>
      </c>
      <c r="B4" s="6" t="s">
        <v>15</v>
      </c>
      <c r="C4" s="1" t="s">
        <v>15</v>
      </c>
      <c r="D4" s="1">
        <v>6.5425517260379706E-2</v>
      </c>
      <c r="E4" s="1">
        <v>1.87278827994646E-2</v>
      </c>
      <c r="F4" s="1">
        <v>9.28272596093319E-2</v>
      </c>
      <c r="G4" s="1">
        <v>9.9724735404574896E-2</v>
      </c>
      <c r="H4" s="1">
        <v>0.105695988263838</v>
      </c>
      <c r="I4" s="1">
        <v>0.107800040891433</v>
      </c>
      <c r="J4" s="1">
        <v>0.112873104884952</v>
      </c>
      <c r="K4" s="1">
        <v>0.133372786475531</v>
      </c>
    </row>
    <row r="5" spans="1:11" ht="15.6">
      <c r="A5" s="1" t="s">
        <v>8</v>
      </c>
      <c r="B5" s="6">
        <v>0.11991505950336601</v>
      </c>
      <c r="C5" s="1">
        <v>0.11919030428055701</v>
      </c>
      <c r="D5" s="1">
        <v>0.12605074442186201</v>
      </c>
      <c r="E5" s="1">
        <v>0.12839456833542001</v>
      </c>
      <c r="F5" s="1">
        <v>0.12745208968885699</v>
      </c>
      <c r="G5" s="1">
        <v>8.6263908128155903E-2</v>
      </c>
      <c r="H5" s="1">
        <v>0.121342271409945</v>
      </c>
      <c r="I5" s="1">
        <v>9.1682818363927304E-2</v>
      </c>
      <c r="J5" s="1">
        <v>0.20975174572296901</v>
      </c>
      <c r="K5" s="1">
        <v>0.15365410073494901</v>
      </c>
    </row>
    <row r="6" spans="1:11" ht="15.6">
      <c r="A6" s="1" t="s">
        <v>7</v>
      </c>
      <c r="B6" s="6">
        <v>0.18126407640903</v>
      </c>
      <c r="C6" s="1">
        <v>0.14747508701163201</v>
      </c>
      <c r="D6" s="1">
        <v>0.180428030432739</v>
      </c>
      <c r="E6" s="1">
        <v>0.114541001342469</v>
      </c>
      <c r="F6" s="1">
        <v>0.10933382273681901</v>
      </c>
      <c r="G6" s="1">
        <v>0.14703939439580499</v>
      </c>
      <c r="H6" s="1">
        <v>8.3591616439743194E-2</v>
      </c>
      <c r="I6" s="1">
        <v>0.146515473312119</v>
      </c>
      <c r="J6" s="1">
        <v>0.152902158062619</v>
      </c>
      <c r="K6" s="1">
        <v>0.167673071590488</v>
      </c>
    </row>
    <row r="7" spans="1:11" ht="15.6">
      <c r="A7" s="1" t="s">
        <v>6</v>
      </c>
      <c r="B7" s="6">
        <v>0.114531695339313</v>
      </c>
      <c r="C7" s="1">
        <v>0.14225288171991399</v>
      </c>
      <c r="D7" s="1">
        <v>0.172041845258911</v>
      </c>
      <c r="E7" s="1">
        <v>0.14675368735031399</v>
      </c>
      <c r="F7" s="1">
        <v>0.177189884006453</v>
      </c>
      <c r="G7" s="1">
        <v>0.14766837987277401</v>
      </c>
      <c r="H7" s="1">
        <v>0.151831847701939</v>
      </c>
      <c r="I7" s="1">
        <v>0.13558490327933101</v>
      </c>
      <c r="J7" s="1">
        <v>0.10120216479241401</v>
      </c>
      <c r="K7" s="1">
        <v>0.106961476177901</v>
      </c>
    </row>
    <row r="8" spans="1:11" ht="15.6">
      <c r="A8" s="1" t="s">
        <v>5</v>
      </c>
      <c r="B8" s="6">
        <v>0.11325013913849501</v>
      </c>
      <c r="C8" s="1">
        <v>0.113457964085196</v>
      </c>
      <c r="D8" s="1">
        <v>7.6149525332200194E-2</v>
      </c>
      <c r="E8" s="1">
        <v>9.4312074656591902E-2</v>
      </c>
      <c r="F8" s="1">
        <v>9.7148001523651106E-2</v>
      </c>
      <c r="G8" s="1">
        <v>0.125027494964918</v>
      </c>
      <c r="H8" s="1">
        <v>0.13874695258301001</v>
      </c>
      <c r="I8" s="1">
        <v>0.15967507624243399</v>
      </c>
      <c r="J8" s="1">
        <v>0.151775963743215</v>
      </c>
      <c r="K8" s="1">
        <v>0.11353074419023999</v>
      </c>
    </row>
    <row r="9" spans="1:11" ht="15.6">
      <c r="A9" s="1" t="s">
        <v>4</v>
      </c>
      <c r="B9" s="6" t="s">
        <v>15</v>
      </c>
      <c r="C9" s="1">
        <v>7.44193653909061E-2</v>
      </c>
      <c r="D9" s="1">
        <v>7.1747510440089896E-2</v>
      </c>
      <c r="E9" s="1">
        <v>0.101167916578458</v>
      </c>
      <c r="F9" s="1">
        <v>6.5901939963402906E-2</v>
      </c>
      <c r="G9" s="1">
        <v>0.14480205637697899</v>
      </c>
      <c r="H9" s="1">
        <v>9.5822833114442799E-2</v>
      </c>
      <c r="I9" s="1">
        <v>0.13831270311617999</v>
      </c>
      <c r="J9" s="1">
        <v>7.9245598456444993E-2</v>
      </c>
      <c r="K9" s="1">
        <v>0.112075123620554</v>
      </c>
    </row>
    <row r="10" spans="1:11" ht="15.6" hidden="1">
      <c r="A10" s="1" t="s">
        <v>16</v>
      </c>
      <c r="B10" s="6" t="s">
        <v>15</v>
      </c>
      <c r="C10" s="1" t="s">
        <v>15</v>
      </c>
      <c r="D10" s="1" t="s">
        <v>15</v>
      </c>
      <c r="E10" s="1">
        <v>0.185025224928517</v>
      </c>
      <c r="F10" s="1">
        <v>0.110909777274443</v>
      </c>
      <c r="G10" s="1" t="s">
        <v>15</v>
      </c>
      <c r="H10" s="1" t="s">
        <v>15</v>
      </c>
      <c r="I10" s="1" t="s">
        <v>15</v>
      </c>
      <c r="J10" s="1" t="s">
        <v>15</v>
      </c>
      <c r="K10" s="1" t="s">
        <v>15</v>
      </c>
    </row>
    <row r="11" spans="1:11" ht="15.6">
      <c r="A11" s="1" t="s">
        <v>3</v>
      </c>
      <c r="B11" s="6" t="s">
        <v>15</v>
      </c>
      <c r="C11" s="1" t="s">
        <v>15</v>
      </c>
      <c r="D11" s="1" t="s">
        <v>15</v>
      </c>
      <c r="E11" s="1" t="s">
        <v>15</v>
      </c>
      <c r="F11" s="1" t="s">
        <v>15</v>
      </c>
      <c r="G11" s="1">
        <v>7.61018780257985E-2</v>
      </c>
      <c r="H11" s="1">
        <v>4.3987600980908002E-2</v>
      </c>
      <c r="I11" s="1">
        <v>3.4482320404742701E-2</v>
      </c>
      <c r="J11" s="1">
        <v>3.2483325743979899E-2</v>
      </c>
      <c r="K11" s="1">
        <v>5.4988211643851898E-2</v>
      </c>
    </row>
    <row r="12" spans="1:11" ht="15.6">
      <c r="A12" s="1" t="s">
        <v>2</v>
      </c>
      <c r="B12" s="6" t="s">
        <v>15</v>
      </c>
      <c r="C12" s="1" t="s">
        <v>15</v>
      </c>
      <c r="D12" s="1" t="s">
        <v>15</v>
      </c>
      <c r="E12" s="1" t="s">
        <v>15</v>
      </c>
      <c r="F12" s="1" t="s">
        <v>15</v>
      </c>
      <c r="G12" s="1">
        <v>5.7727193790993697E-2</v>
      </c>
      <c r="H12" s="1">
        <v>2.7167799012327201E-2</v>
      </c>
      <c r="I12" s="1">
        <v>2.9094852972332899E-2</v>
      </c>
      <c r="J12" s="1">
        <v>5.5418251800367802E-2</v>
      </c>
      <c r="K12" s="1">
        <v>6.2741942421624702E-2</v>
      </c>
    </row>
    <row r="13" spans="1:11" ht="15.6">
      <c r="A13" s="1" t="s">
        <v>1</v>
      </c>
      <c r="B13" s="6" t="s">
        <v>15</v>
      </c>
      <c r="C13" s="1" t="s">
        <v>15</v>
      </c>
      <c r="D13" s="1">
        <v>0.19973109039810799</v>
      </c>
      <c r="E13" s="1">
        <v>0.144503410645833</v>
      </c>
      <c r="F13" s="1">
        <v>7.5254338121172298E-2</v>
      </c>
      <c r="G13" s="1">
        <v>0.13089055003292699</v>
      </c>
      <c r="H13" s="1">
        <v>0.14033268392739401</v>
      </c>
      <c r="I13" s="1">
        <v>0.14781069997969101</v>
      </c>
      <c r="J13" s="1">
        <v>0.112103129722261</v>
      </c>
      <c r="K13" s="1">
        <v>9.4326422626900594E-2</v>
      </c>
    </row>
    <row r="14" spans="1:11" ht="15.6">
      <c r="A14" s="1" t="s">
        <v>0</v>
      </c>
      <c r="B14" s="1">
        <f t="shared" ref="B14:K14" si="0">AVERAGE(B3:B13)</f>
        <v>0.13224024259755099</v>
      </c>
      <c r="C14" s="1">
        <f t="shared" si="0"/>
        <v>0.11935912049764104</v>
      </c>
      <c r="D14" s="1">
        <f t="shared" si="0"/>
        <v>0.12736775193489855</v>
      </c>
      <c r="E14" s="1">
        <f t="shared" si="0"/>
        <v>0.11667822082963344</v>
      </c>
      <c r="F14" s="1">
        <f t="shared" si="0"/>
        <v>0.10700213911551627</v>
      </c>
      <c r="G14" s="1">
        <f t="shared" si="0"/>
        <v>0.11280506566588065</v>
      </c>
      <c r="H14" s="1">
        <f t="shared" si="0"/>
        <v>0.10094662149261636</v>
      </c>
      <c r="I14" s="1">
        <f t="shared" si="0"/>
        <v>0.11010654317357677</v>
      </c>
      <c r="J14" s="1">
        <f t="shared" si="0"/>
        <v>0.10475901681274598</v>
      </c>
      <c r="K14" s="1">
        <f t="shared" si="0"/>
        <v>0.10441491540370444</v>
      </c>
    </row>
  </sheetData>
  <mergeCells count="1">
    <mergeCell ref="A1:K1"/>
  </mergeCells>
  <pageMargins left="0.7" right="0.7" top="0.75" bottom="0.75" header="0.3" footer="0.3"/>
  <pageSetup paperSize="5" scale="65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67"/>
  <sheetViews>
    <sheetView workbookViewId="0">
      <selection activeCell="A3" sqref="A3"/>
    </sheetView>
  </sheetViews>
  <sheetFormatPr defaultColWidth="9.109375" defaultRowHeight="15.6"/>
  <cols>
    <col min="1" max="1" width="25.109375" style="3" bestFit="1" customWidth="1"/>
    <col min="2" max="2" width="13.6640625" style="3" bestFit="1" customWidth="1"/>
    <col min="3" max="3" width="26" style="3" bestFit="1" customWidth="1"/>
    <col min="4" max="4" width="13.6640625" style="3" bestFit="1" customWidth="1"/>
    <col min="5" max="5" width="25.109375" style="3" bestFit="1" customWidth="1"/>
    <col min="6" max="6" width="13.6640625" style="3" bestFit="1" customWidth="1"/>
    <col min="7" max="7" width="24" style="3" bestFit="1" customWidth="1"/>
    <col min="8" max="8" width="13.6640625" style="3" bestFit="1" customWidth="1"/>
    <col min="9" max="9" width="25.109375" style="3" bestFit="1" customWidth="1"/>
    <col min="10" max="10" width="13.6640625" style="3" bestFit="1" customWidth="1"/>
    <col min="11" max="11" width="25.109375" style="3" bestFit="1" customWidth="1"/>
    <col min="12" max="12" width="13.6640625" style="3" bestFit="1" customWidth="1"/>
    <col min="13" max="13" width="25.109375" style="3" bestFit="1" customWidth="1"/>
    <col min="14" max="14" width="13.6640625" style="3" bestFit="1" customWidth="1"/>
    <col min="15" max="15" width="25.109375" style="3" bestFit="1" customWidth="1"/>
    <col min="16" max="16" width="12.6640625" style="3" bestFit="1" customWidth="1"/>
    <col min="17" max="17" width="25.109375" style="3" bestFit="1" customWidth="1"/>
    <col min="18" max="18" width="13.33203125" style="3" bestFit="1" customWidth="1"/>
    <col min="19" max="19" width="25.109375" style="3" bestFit="1" customWidth="1"/>
    <col min="20" max="20" width="13.33203125" style="3" bestFit="1" customWidth="1"/>
    <col min="21" max="21" width="25.109375" style="3" bestFit="1" customWidth="1"/>
    <col min="22" max="16384" width="9.109375" style="3"/>
  </cols>
  <sheetData>
    <row r="1" spans="1:31" ht="18">
      <c r="A1" s="18" t="s">
        <v>46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3"/>
      <c r="Q1" s="23"/>
      <c r="R1" s="23"/>
      <c r="S1" s="23"/>
      <c r="T1" s="23"/>
      <c r="U1" s="23"/>
      <c r="V1" s="5"/>
      <c r="W1" s="5"/>
    </row>
    <row r="2" spans="1:31">
      <c r="A2" s="4"/>
      <c r="B2" s="21">
        <v>1867</v>
      </c>
      <c r="C2" s="19"/>
      <c r="D2" s="21" t="s">
        <v>18</v>
      </c>
      <c r="E2" s="19"/>
      <c r="F2" s="21" t="s">
        <v>19</v>
      </c>
      <c r="G2" s="19"/>
      <c r="H2" s="21" t="s">
        <v>20</v>
      </c>
      <c r="I2" s="19"/>
      <c r="J2" s="21" t="s">
        <v>28</v>
      </c>
      <c r="K2" s="19"/>
      <c r="L2" s="21" t="s">
        <v>31</v>
      </c>
      <c r="M2" s="19"/>
      <c r="N2" s="21" t="s">
        <v>34</v>
      </c>
      <c r="O2" s="19"/>
      <c r="P2" s="21" t="s">
        <v>39</v>
      </c>
      <c r="Q2" s="21"/>
      <c r="R2" s="21" t="s">
        <v>40</v>
      </c>
      <c r="S2" s="21"/>
      <c r="T2" s="22" t="s">
        <v>43</v>
      </c>
      <c r="U2" s="22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>
      <c r="B3" s="4" t="s">
        <v>17</v>
      </c>
      <c r="C3" s="4" t="s">
        <v>25</v>
      </c>
      <c r="D3" s="4" t="s">
        <v>21</v>
      </c>
      <c r="E3" s="4" t="s">
        <v>24</v>
      </c>
      <c r="F3" s="4" t="s">
        <v>22</v>
      </c>
      <c r="G3" s="4" t="s">
        <v>23</v>
      </c>
      <c r="H3" s="4" t="s">
        <v>26</v>
      </c>
      <c r="I3" s="4" t="s">
        <v>27</v>
      </c>
      <c r="J3" s="4" t="s">
        <v>29</v>
      </c>
      <c r="K3" s="4" t="s">
        <v>30</v>
      </c>
      <c r="L3" s="4" t="s">
        <v>32</v>
      </c>
      <c r="M3" s="4" t="s">
        <v>33</v>
      </c>
      <c r="N3" s="4" t="s">
        <v>35</v>
      </c>
      <c r="O3" s="4" t="s">
        <v>36</v>
      </c>
      <c r="P3" s="2" t="s">
        <v>37</v>
      </c>
      <c r="Q3" s="2" t="s">
        <v>38</v>
      </c>
      <c r="R3" s="2" t="s">
        <v>41</v>
      </c>
      <c r="S3" s="2" t="s">
        <v>42</v>
      </c>
      <c r="T3" s="2" t="s">
        <v>44</v>
      </c>
      <c r="U3" s="2" t="s">
        <v>45</v>
      </c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>
      <c r="A4" s="1" t="s">
        <v>10</v>
      </c>
      <c r="B4" s="1"/>
      <c r="C4" s="6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>
      <c r="A5" s="1" t="s">
        <v>9</v>
      </c>
      <c r="B5" s="1"/>
      <c r="C5" s="6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>
      <c r="A6" s="1" t="s">
        <v>8</v>
      </c>
      <c r="B6" s="1"/>
      <c r="C6" s="6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>
      <c r="A7" s="1" t="s">
        <v>7</v>
      </c>
      <c r="B7" s="1"/>
      <c r="C7" s="6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>
      <c r="A8" s="1" t="s">
        <v>6</v>
      </c>
      <c r="B8" s="1"/>
      <c r="C8" s="6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>
      <c r="A9" s="1" t="s">
        <v>5</v>
      </c>
      <c r="B9" s="1"/>
      <c r="C9" s="6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>
      <c r="A10" s="1" t="s">
        <v>4</v>
      </c>
      <c r="B10" s="1"/>
      <c r="C10" s="6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>
      <c r="A11" s="1" t="s">
        <v>16</v>
      </c>
      <c r="B11" s="1"/>
      <c r="C11" s="6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>
      <c r="A12" s="1" t="s">
        <v>3</v>
      </c>
      <c r="B12" s="1"/>
      <c r="C12" s="6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>
      <c r="A13" s="1" t="s">
        <v>2</v>
      </c>
      <c r="B13" s="1"/>
      <c r="C13" s="6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>
      <c r="A14" s="1" t="s">
        <v>1</v>
      </c>
      <c r="B14" s="1"/>
      <c r="C14" s="6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>
      <c r="A15" s="1" t="s">
        <v>0</v>
      </c>
      <c r="B15" s="1"/>
      <c r="C15" s="6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>
      <c r="A16" s="1"/>
      <c r="B16" s="1"/>
      <c r="C16" s="6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</sheetData>
  <mergeCells count="11">
    <mergeCell ref="P2:Q2"/>
    <mergeCell ref="R2:S2"/>
    <mergeCell ref="T2:U2"/>
    <mergeCell ref="A1:U1"/>
    <mergeCell ref="H2:I2"/>
    <mergeCell ref="J2:K2"/>
    <mergeCell ref="L2:M2"/>
    <mergeCell ref="N2:O2"/>
    <mergeCell ref="B2:C2"/>
    <mergeCell ref="D2:E2"/>
    <mergeCell ref="F2:G2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0"/>
  <sheetViews>
    <sheetView zoomScaleNormal="100" workbookViewId="0">
      <selection activeCell="B13" sqref="B13"/>
    </sheetView>
  </sheetViews>
  <sheetFormatPr defaultColWidth="9.109375" defaultRowHeight="15.6"/>
  <cols>
    <col min="1" max="1" width="26.44140625" style="10" customWidth="1"/>
    <col min="2" max="2" width="13.6640625" style="10" customWidth="1"/>
    <col min="3" max="3" width="25.109375" style="10" bestFit="1" customWidth="1"/>
    <col min="4" max="16384" width="9.109375" style="10"/>
  </cols>
  <sheetData>
    <row r="1" spans="1:11" ht="17.25" customHeight="1">
      <c r="A1" s="24" t="s">
        <v>47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6.2">
      <c r="A2" s="11" t="s">
        <v>11</v>
      </c>
      <c r="B2" s="12" t="s">
        <v>22</v>
      </c>
      <c r="C2" s="13" t="s">
        <v>48</v>
      </c>
    </row>
    <row r="3" spans="1:11">
      <c r="A3" s="10" t="s">
        <v>9</v>
      </c>
      <c r="B3" s="10">
        <v>0.108493814915833</v>
      </c>
      <c r="C3" s="14">
        <v>6.5425517260379706E-2</v>
      </c>
    </row>
    <row r="4" spans="1:11">
      <c r="A4" s="10" t="s">
        <v>8</v>
      </c>
      <c r="B4" s="10">
        <v>0.12605074442186201</v>
      </c>
      <c r="C4" s="14">
        <v>0.12605074442186201</v>
      </c>
    </row>
    <row r="5" spans="1:11">
      <c r="A5" s="10" t="s">
        <v>7</v>
      </c>
      <c r="B5" s="10">
        <v>0.180428030432739</v>
      </c>
      <c r="C5" s="14">
        <v>0.180428030432739</v>
      </c>
    </row>
    <row r="6" spans="1:11">
      <c r="A6" s="10" t="s">
        <v>6</v>
      </c>
      <c r="B6" s="10">
        <v>0.17114488753860199</v>
      </c>
      <c r="C6" s="14">
        <v>0.172041845258911</v>
      </c>
    </row>
    <row r="7" spans="1:11">
      <c r="A7" s="10" t="s">
        <v>5</v>
      </c>
      <c r="B7" s="10">
        <v>0.122827067069247</v>
      </c>
      <c r="C7" s="14">
        <v>7.6149525332200194E-2</v>
      </c>
    </row>
    <row r="8" spans="1:11">
      <c r="A8" s="10" t="s">
        <v>4</v>
      </c>
      <c r="B8" s="10">
        <v>0.169610637717197</v>
      </c>
      <c r="C8" s="14">
        <v>7.1747510440089896E-2</v>
      </c>
    </row>
    <row r="9" spans="1:11">
      <c r="A9" s="10" t="s">
        <v>1</v>
      </c>
      <c r="B9" s="10">
        <v>0.19973109039810799</v>
      </c>
      <c r="C9" s="14">
        <v>0.19973109039810799</v>
      </c>
    </row>
    <row r="10" spans="1:11" ht="15" customHeight="1">
      <c r="A10" s="15" t="s">
        <v>49</v>
      </c>
      <c r="B10" s="10">
        <f>AVERAGE(B3:B9)</f>
        <v>0.15404089607051258</v>
      </c>
      <c r="C10" s="10">
        <f>AVERAGE(C3:C9)</f>
        <v>0.12736775193489855</v>
      </c>
    </row>
  </sheetData>
  <mergeCells count="1">
    <mergeCell ref="A1:K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1"/>
  <sheetViews>
    <sheetView zoomScaleNormal="100" workbookViewId="0">
      <selection activeCell="C25" sqref="C25"/>
    </sheetView>
  </sheetViews>
  <sheetFormatPr defaultColWidth="9.109375" defaultRowHeight="15.6"/>
  <cols>
    <col min="1" max="1" width="20.33203125" style="10" bestFit="1" customWidth="1"/>
    <col min="2" max="2" width="13.33203125" style="10" bestFit="1" customWidth="1"/>
    <col min="3" max="3" width="25.109375" style="10" bestFit="1" customWidth="1"/>
    <col min="4" max="16384" width="9.109375" style="10"/>
  </cols>
  <sheetData>
    <row r="1" spans="1:11" ht="17.25" customHeight="1">
      <c r="A1" s="24" t="s">
        <v>50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>
      <c r="A2" s="11" t="s">
        <v>11</v>
      </c>
      <c r="B2" s="12" t="s">
        <v>26</v>
      </c>
      <c r="C2" s="11" t="s">
        <v>27</v>
      </c>
    </row>
    <row r="3" spans="1:11">
      <c r="A3" s="10" t="s">
        <v>9</v>
      </c>
      <c r="B3" s="10">
        <v>8.9168607174071102E-2</v>
      </c>
      <c r="C3" s="14">
        <v>1.87278827994646E-2</v>
      </c>
    </row>
    <row r="4" spans="1:11">
      <c r="A4" s="10" t="s">
        <v>8</v>
      </c>
      <c r="B4" s="10">
        <v>0.140424997430832</v>
      </c>
      <c r="C4" s="14">
        <v>0.12839456833542001</v>
      </c>
    </row>
    <row r="5" spans="1:11">
      <c r="A5" s="10" t="s">
        <v>7</v>
      </c>
      <c r="B5" s="10">
        <v>0.18599266800098399</v>
      </c>
      <c r="C5" s="14">
        <v>0.114541001342469</v>
      </c>
    </row>
    <row r="6" spans="1:11">
      <c r="A6" s="10" t="s">
        <v>6</v>
      </c>
      <c r="B6" s="10">
        <v>0.21587683915341599</v>
      </c>
      <c r="C6" s="14">
        <v>0.14675368735031399</v>
      </c>
    </row>
    <row r="7" spans="1:11">
      <c r="A7" s="10" t="s">
        <v>5</v>
      </c>
      <c r="B7" s="10">
        <v>0.109686514015611</v>
      </c>
      <c r="C7" s="14">
        <v>9.4312074656591902E-2</v>
      </c>
    </row>
    <row r="8" spans="1:11">
      <c r="A8" s="10" t="s">
        <v>4</v>
      </c>
      <c r="B8" s="10">
        <v>0.18551794683487899</v>
      </c>
      <c r="C8" s="14">
        <v>0.101167916578458</v>
      </c>
    </row>
    <row r="9" spans="1:11">
      <c r="A9" s="10" t="s">
        <v>16</v>
      </c>
      <c r="B9" s="10">
        <v>0.185025224928517</v>
      </c>
      <c r="C9" s="14">
        <v>0.185025224928517</v>
      </c>
    </row>
    <row r="10" spans="1:11">
      <c r="A10" s="10" t="s">
        <v>1</v>
      </c>
      <c r="B10" s="10">
        <v>0.28246734506093002</v>
      </c>
      <c r="C10" s="14">
        <v>0.144503410645833</v>
      </c>
    </row>
    <row r="11" spans="1:11" ht="15" customHeight="1">
      <c r="A11" s="15" t="s">
        <v>51</v>
      </c>
      <c r="B11" s="10">
        <f>AVERAGE(B3:B10)</f>
        <v>0.174270017824905</v>
      </c>
      <c r="C11" s="10">
        <f>AVERAGE(C3:C10)</f>
        <v>0.11667822082963344</v>
      </c>
    </row>
  </sheetData>
  <mergeCells count="1">
    <mergeCell ref="A1:K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K11"/>
  <sheetViews>
    <sheetView zoomScaleNormal="100" workbookViewId="0">
      <selection activeCell="A2" sqref="A2"/>
    </sheetView>
  </sheetViews>
  <sheetFormatPr defaultColWidth="9.109375" defaultRowHeight="15.6"/>
  <cols>
    <col min="1" max="1" width="20.33203125" style="10" bestFit="1" customWidth="1"/>
    <col min="2" max="2" width="13.33203125" style="10" bestFit="1" customWidth="1"/>
    <col min="3" max="3" width="25.109375" style="10" bestFit="1" customWidth="1"/>
    <col min="4" max="16384" width="9.109375" style="10"/>
  </cols>
  <sheetData>
    <row r="1" spans="1:11" ht="17.25" customHeight="1">
      <c r="A1" s="24" t="s">
        <v>52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>
      <c r="A2" s="11" t="s">
        <v>11</v>
      </c>
      <c r="B2" s="12" t="s">
        <v>29</v>
      </c>
      <c r="C2" s="11" t="s">
        <v>30</v>
      </c>
    </row>
    <row r="3" spans="1:11">
      <c r="A3" s="10" t="s">
        <v>9</v>
      </c>
      <c r="B3" s="10">
        <v>1.9953708635566898E-2</v>
      </c>
      <c r="C3" s="14">
        <v>9.28272596093319E-2</v>
      </c>
    </row>
    <row r="4" spans="1:11">
      <c r="A4" s="10" t="s">
        <v>8</v>
      </c>
      <c r="B4" s="10">
        <v>0.12890384607014899</v>
      </c>
      <c r="C4" s="14">
        <v>0.12745208968885699</v>
      </c>
    </row>
    <row r="5" spans="1:11">
      <c r="A5" s="10" t="s">
        <v>7</v>
      </c>
      <c r="B5" s="10">
        <v>0.121756462913747</v>
      </c>
      <c r="C5" s="14">
        <v>0.10933382273681901</v>
      </c>
    </row>
    <row r="6" spans="1:11">
      <c r="A6" s="10" t="s">
        <v>6</v>
      </c>
      <c r="B6" s="10">
        <v>0.18227436225872901</v>
      </c>
      <c r="C6" s="14">
        <v>0.177189884006453</v>
      </c>
    </row>
    <row r="7" spans="1:11">
      <c r="A7" s="10" t="s">
        <v>5</v>
      </c>
      <c r="B7" s="10">
        <v>0.12920145285847201</v>
      </c>
      <c r="C7" s="14">
        <v>9.7148001523651106E-2</v>
      </c>
    </row>
    <row r="8" spans="1:11">
      <c r="A8" s="10" t="s">
        <v>4</v>
      </c>
      <c r="B8" s="10">
        <v>6.9876074531046301E-2</v>
      </c>
      <c r="C8" s="14">
        <v>6.5901939963402906E-2</v>
      </c>
    </row>
    <row r="9" spans="1:11">
      <c r="A9" s="10" t="s">
        <v>16</v>
      </c>
      <c r="B9" s="10">
        <v>0.227123442808607</v>
      </c>
      <c r="C9" s="14">
        <v>0.110909777274443</v>
      </c>
    </row>
    <row r="10" spans="1:11">
      <c r="A10" s="10" t="s">
        <v>1</v>
      </c>
      <c r="B10" s="10">
        <v>0.248502251054628</v>
      </c>
      <c r="C10" s="14">
        <v>7.5254338121172298E-2</v>
      </c>
    </row>
    <row r="11" spans="1:11" ht="15" customHeight="1">
      <c r="A11" s="15" t="s">
        <v>51</v>
      </c>
      <c r="B11" s="10">
        <f>AVERAGE(B3:B10)</f>
        <v>0.14094895014136816</v>
      </c>
      <c r="C11" s="10">
        <f>AVERAGE(C3:C10)</f>
        <v>0.10700213911551627</v>
      </c>
    </row>
  </sheetData>
  <mergeCells count="1">
    <mergeCell ref="A1:K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2"/>
  <sheetViews>
    <sheetView zoomScaleNormal="100" workbookViewId="0">
      <selection activeCell="C14" sqref="C14"/>
    </sheetView>
  </sheetViews>
  <sheetFormatPr defaultColWidth="9.109375" defaultRowHeight="15.6"/>
  <cols>
    <col min="1" max="1" width="26.44140625" style="10" customWidth="1"/>
    <col min="2" max="2" width="13.6640625" style="10" customWidth="1"/>
    <col min="3" max="3" width="25.109375" style="10" bestFit="1" customWidth="1"/>
    <col min="4" max="16384" width="9.109375" style="10"/>
  </cols>
  <sheetData>
    <row r="1" spans="1:11" ht="17.25" customHeight="1">
      <c r="A1" s="24" t="s">
        <v>53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>
      <c r="A2" s="11" t="s">
        <v>11</v>
      </c>
      <c r="B2" s="12" t="s">
        <v>32</v>
      </c>
      <c r="C2" s="11" t="s">
        <v>33</v>
      </c>
    </row>
    <row r="3" spans="1:11">
      <c r="A3" s="10" t="s">
        <v>9</v>
      </c>
      <c r="B3" s="10">
        <v>9.9724735404574896E-2</v>
      </c>
      <c r="C3" s="14">
        <v>9.9724735404574896E-2</v>
      </c>
    </row>
    <row r="4" spans="1:11">
      <c r="A4" s="10" t="s">
        <v>8</v>
      </c>
      <c r="B4" s="10">
        <v>0.16592914262604599</v>
      </c>
      <c r="C4" s="14">
        <v>8.6263908128155903E-2</v>
      </c>
    </row>
    <row r="5" spans="1:11">
      <c r="A5" s="10" t="s">
        <v>7</v>
      </c>
      <c r="B5" s="10">
        <v>0.102644468478929</v>
      </c>
      <c r="C5" s="14">
        <v>0.14703939439580499</v>
      </c>
    </row>
    <row r="6" spans="1:11">
      <c r="A6" s="10" t="s">
        <v>6</v>
      </c>
      <c r="B6" s="10">
        <v>0.232405319924644</v>
      </c>
      <c r="C6" s="14">
        <v>0.14766837987277401</v>
      </c>
    </row>
    <row r="7" spans="1:11">
      <c r="A7" s="10" t="s">
        <v>5</v>
      </c>
      <c r="B7" s="10">
        <v>0.17466429950623699</v>
      </c>
      <c r="C7" s="14">
        <v>0.125027494964918</v>
      </c>
    </row>
    <row r="8" spans="1:11">
      <c r="A8" s="10" t="s">
        <v>4</v>
      </c>
      <c r="B8" s="10">
        <v>0.19781042724762599</v>
      </c>
      <c r="C8" s="14">
        <v>0.14480205637697899</v>
      </c>
    </row>
    <row r="9" spans="1:11">
      <c r="A9" s="10" t="s">
        <v>3</v>
      </c>
      <c r="B9" s="10">
        <v>0.13128350716444101</v>
      </c>
      <c r="C9" s="14">
        <v>7.61018780257985E-2</v>
      </c>
    </row>
    <row r="10" spans="1:11">
      <c r="A10" s="10" t="s">
        <v>2</v>
      </c>
      <c r="B10" s="10">
        <v>9.4569939233009798E-2</v>
      </c>
      <c r="C10" s="14">
        <v>5.7727193790993697E-2</v>
      </c>
    </row>
    <row r="11" spans="1:11">
      <c r="A11" s="10" t="s">
        <v>1</v>
      </c>
      <c r="B11" s="10">
        <v>0.17363141342961999</v>
      </c>
      <c r="C11" s="14">
        <v>0.13089055003292699</v>
      </c>
    </row>
    <row r="12" spans="1:11" ht="15" customHeight="1">
      <c r="A12" s="15" t="s">
        <v>51</v>
      </c>
      <c r="B12" s="10">
        <f>AVERAGE(B3:B11)</f>
        <v>0.15251813922390306</v>
      </c>
      <c r="C12" s="10">
        <f>AVERAGE(C3:C11)</f>
        <v>0.11280506566588065</v>
      </c>
    </row>
  </sheetData>
  <mergeCells count="1">
    <mergeCell ref="A1:K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2"/>
  <sheetViews>
    <sheetView zoomScaleNormal="100" workbookViewId="0">
      <selection activeCell="C14" sqref="C14"/>
    </sheetView>
  </sheetViews>
  <sheetFormatPr defaultColWidth="9.109375" defaultRowHeight="15.6"/>
  <cols>
    <col min="1" max="1" width="26.44140625" style="10" customWidth="1"/>
    <col min="2" max="2" width="13.6640625" style="10" customWidth="1"/>
    <col min="3" max="3" width="25.109375" style="10" bestFit="1" customWidth="1"/>
    <col min="4" max="16384" width="9.109375" style="10"/>
  </cols>
  <sheetData>
    <row r="1" spans="1:11" ht="17.25" customHeight="1">
      <c r="A1" s="24" t="s">
        <v>54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>
      <c r="A2" s="11" t="s">
        <v>11</v>
      </c>
      <c r="B2" s="12" t="s">
        <v>35</v>
      </c>
      <c r="C2" s="11" t="s">
        <v>36</v>
      </c>
    </row>
    <row r="3" spans="1:11">
      <c r="A3" s="10" t="s">
        <v>9</v>
      </c>
      <c r="B3" s="10">
        <v>0.105695988263838</v>
      </c>
      <c r="C3" s="14">
        <v>0.105695988263838</v>
      </c>
    </row>
    <row r="4" spans="1:11">
      <c r="A4" s="10" t="s">
        <v>8</v>
      </c>
      <c r="B4" s="10">
        <v>0.114912296191373</v>
      </c>
      <c r="C4" s="14">
        <v>0.121342271409945</v>
      </c>
    </row>
    <row r="5" spans="1:11">
      <c r="A5" s="10" t="s">
        <v>7</v>
      </c>
      <c r="B5" s="10">
        <v>0.17081419647703699</v>
      </c>
      <c r="C5" s="14">
        <v>8.3591616439743194E-2</v>
      </c>
    </row>
    <row r="6" spans="1:11">
      <c r="A6" s="10" t="s">
        <v>6</v>
      </c>
      <c r="B6" s="10">
        <v>0.185440819229162</v>
      </c>
      <c r="C6" s="14">
        <v>0.151831847701939</v>
      </c>
    </row>
    <row r="7" spans="1:11">
      <c r="A7" s="10" t="s">
        <v>5</v>
      </c>
      <c r="B7" s="10">
        <v>0.18216418205887899</v>
      </c>
      <c r="C7" s="14">
        <v>0.13874695258301001</v>
      </c>
    </row>
    <row r="8" spans="1:11">
      <c r="A8" s="10" t="s">
        <v>4</v>
      </c>
      <c r="B8" s="10">
        <v>0.181156432034459</v>
      </c>
      <c r="C8" s="14">
        <v>9.5822833114442799E-2</v>
      </c>
    </row>
    <row r="9" spans="1:11">
      <c r="A9" s="10" t="s">
        <v>3</v>
      </c>
      <c r="B9" s="10">
        <v>7.4646209290966506E-2</v>
      </c>
      <c r="C9" s="14">
        <v>4.3987600980908002E-2</v>
      </c>
    </row>
    <row r="10" spans="1:11">
      <c r="A10" s="10" t="s">
        <v>2</v>
      </c>
      <c r="B10" s="10">
        <v>8.0694497785723296E-2</v>
      </c>
      <c r="C10" s="14">
        <v>2.7167799012327201E-2</v>
      </c>
    </row>
    <row r="11" spans="1:11">
      <c r="A11" s="10" t="s">
        <v>1</v>
      </c>
      <c r="B11" s="10">
        <v>0.13185296542331301</v>
      </c>
      <c r="C11" s="14">
        <v>0.14033268392739401</v>
      </c>
    </row>
    <row r="12" spans="1:11" ht="15" customHeight="1">
      <c r="A12" s="15" t="s">
        <v>51</v>
      </c>
      <c r="B12" s="10">
        <f>AVERAGE(B3:B11)</f>
        <v>0.13637528741719451</v>
      </c>
      <c r="C12" s="10">
        <f>AVERAGE(C3:C11)</f>
        <v>0.10094662149261636</v>
      </c>
    </row>
  </sheetData>
  <mergeCells count="1">
    <mergeCell ref="A1:K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2"/>
  <sheetViews>
    <sheetView zoomScaleNormal="100" workbookViewId="0">
      <selection activeCell="C18" sqref="C18"/>
    </sheetView>
  </sheetViews>
  <sheetFormatPr defaultColWidth="9.109375" defaultRowHeight="15.6"/>
  <cols>
    <col min="1" max="1" width="26.44140625" style="10" customWidth="1"/>
    <col min="2" max="2" width="13.6640625" style="10" customWidth="1"/>
    <col min="3" max="3" width="25.109375" style="10" bestFit="1" customWidth="1"/>
    <col min="4" max="16384" width="9.109375" style="10"/>
  </cols>
  <sheetData>
    <row r="1" spans="1:11" ht="17.25" customHeight="1">
      <c r="A1" s="24" t="s">
        <v>55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>
      <c r="A2" s="11" t="s">
        <v>11</v>
      </c>
      <c r="B2" s="12" t="s">
        <v>37</v>
      </c>
      <c r="C2" s="11" t="s">
        <v>38</v>
      </c>
    </row>
    <row r="3" spans="1:11">
      <c r="A3" s="10" t="s">
        <v>9</v>
      </c>
      <c r="B3" s="14">
        <v>0.107800040891433</v>
      </c>
      <c r="C3" s="14">
        <v>0.107800040891433</v>
      </c>
    </row>
    <row r="4" spans="1:11">
      <c r="A4" s="10" t="s">
        <v>8</v>
      </c>
      <c r="B4" s="14">
        <v>0.14130139874905401</v>
      </c>
      <c r="C4" s="14">
        <v>9.1682818363927304E-2</v>
      </c>
    </row>
    <row r="5" spans="1:11">
      <c r="A5" s="10" t="s">
        <v>7</v>
      </c>
      <c r="B5" s="14">
        <v>0.109783540875675</v>
      </c>
      <c r="C5" s="14">
        <v>0.146515473312119</v>
      </c>
    </row>
    <row r="6" spans="1:11">
      <c r="A6" s="10" t="s">
        <v>6</v>
      </c>
      <c r="B6" s="14">
        <v>0.201623491286402</v>
      </c>
      <c r="C6" s="14">
        <v>0.13558490327933101</v>
      </c>
    </row>
    <row r="7" spans="1:11">
      <c r="A7" s="10" t="s">
        <v>5</v>
      </c>
      <c r="B7" s="14">
        <v>0.17441564422457201</v>
      </c>
      <c r="C7" s="14">
        <v>0.15967507624243399</v>
      </c>
    </row>
    <row r="8" spans="1:11">
      <c r="A8" s="10" t="s">
        <v>4</v>
      </c>
      <c r="B8" s="14">
        <v>0.113158202283026</v>
      </c>
      <c r="C8" s="14">
        <v>0.13831270311617999</v>
      </c>
    </row>
    <row r="9" spans="1:11">
      <c r="A9" s="10" t="s">
        <v>3</v>
      </c>
      <c r="B9" s="14">
        <v>7.2038232239363703E-2</v>
      </c>
      <c r="C9" s="14">
        <v>3.4482320404742701E-2</v>
      </c>
    </row>
    <row r="10" spans="1:11">
      <c r="A10" s="10" t="s">
        <v>2</v>
      </c>
      <c r="B10" s="14">
        <v>8.5916324382692894E-2</v>
      </c>
      <c r="C10" s="14">
        <v>2.9094852972332899E-2</v>
      </c>
    </row>
    <row r="11" spans="1:11">
      <c r="A11" s="10" t="s">
        <v>1</v>
      </c>
      <c r="B11" s="14">
        <v>0.18334221222463901</v>
      </c>
      <c r="C11" s="14">
        <v>0.14781069997969101</v>
      </c>
    </row>
    <row r="12" spans="1:11" ht="15" customHeight="1">
      <c r="A12" s="15" t="s">
        <v>51</v>
      </c>
      <c r="B12" s="10">
        <f>AVERAGE(B3:B11)</f>
        <v>0.13215323190631753</v>
      </c>
      <c r="C12" s="10">
        <f>AVERAGE(C3:C11)</f>
        <v>0.11010654317357677</v>
      </c>
    </row>
  </sheetData>
  <mergeCells count="1">
    <mergeCell ref="A1:K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13"/>
  <sheetViews>
    <sheetView zoomScaleNormal="100" workbookViewId="0">
      <selection activeCell="B14" sqref="B14"/>
    </sheetView>
  </sheetViews>
  <sheetFormatPr defaultColWidth="9.109375" defaultRowHeight="15.6"/>
  <cols>
    <col min="1" max="1" width="26.44140625" style="10" customWidth="1"/>
    <col min="2" max="2" width="13.6640625" style="10" customWidth="1"/>
    <col min="3" max="3" width="25.109375" style="10" bestFit="1" customWidth="1"/>
    <col min="4" max="16384" width="9.109375" style="10"/>
  </cols>
  <sheetData>
    <row r="1" spans="1:11" ht="17.25" customHeight="1">
      <c r="A1" s="24" t="s">
        <v>56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>
      <c r="A2" s="11" t="s">
        <v>11</v>
      </c>
      <c r="B2" s="12" t="s">
        <v>41</v>
      </c>
      <c r="C2" s="11" t="s">
        <v>42</v>
      </c>
    </row>
    <row r="3" spans="1:11">
      <c r="A3" s="16" t="s">
        <v>12</v>
      </c>
      <c r="B3" s="17"/>
      <c r="C3" s="16">
        <v>3.9834725198236998E-2</v>
      </c>
    </row>
    <row r="4" spans="1:11">
      <c r="A4" s="10" t="s">
        <v>9</v>
      </c>
      <c r="B4" s="14">
        <v>0.112873104884952</v>
      </c>
      <c r="C4" s="14">
        <v>0.112873104884952</v>
      </c>
    </row>
    <row r="5" spans="1:11">
      <c r="A5" s="10" t="s">
        <v>8</v>
      </c>
      <c r="B5" s="14">
        <v>0.12572020305833301</v>
      </c>
      <c r="C5" s="14">
        <v>0.20975174572296901</v>
      </c>
    </row>
    <row r="6" spans="1:11">
      <c r="A6" s="10" t="s">
        <v>7</v>
      </c>
      <c r="B6" s="14">
        <v>0.152902158062619</v>
      </c>
      <c r="C6" s="14">
        <v>0.152902158062619</v>
      </c>
    </row>
    <row r="7" spans="1:11">
      <c r="A7" s="10" t="s">
        <v>6</v>
      </c>
      <c r="B7" s="14">
        <v>0.14286766458115899</v>
      </c>
      <c r="C7" s="14">
        <v>0.10120216479241401</v>
      </c>
    </row>
    <row r="8" spans="1:11">
      <c r="A8" s="10" t="s">
        <v>5</v>
      </c>
      <c r="B8" s="14">
        <v>0.17292942613243001</v>
      </c>
      <c r="C8" s="14">
        <v>0.151775963743215</v>
      </c>
    </row>
    <row r="9" spans="1:11">
      <c r="A9" s="10" t="s">
        <v>4</v>
      </c>
      <c r="B9" s="14">
        <v>0.13217531803288801</v>
      </c>
      <c r="C9" s="14">
        <v>7.9245598456444993E-2</v>
      </c>
    </row>
    <row r="10" spans="1:11">
      <c r="A10" s="10" t="s">
        <v>3</v>
      </c>
      <c r="B10" s="14">
        <v>8.21872771823218E-2</v>
      </c>
      <c r="C10" s="14">
        <v>3.2483325743979899E-2</v>
      </c>
    </row>
    <row r="11" spans="1:11">
      <c r="A11" s="10" t="s">
        <v>2</v>
      </c>
      <c r="B11" s="14">
        <v>5.5418251800367802E-2</v>
      </c>
      <c r="C11" s="14">
        <v>5.5418251800367802E-2</v>
      </c>
    </row>
    <row r="12" spans="1:11">
      <c r="A12" s="10" t="s">
        <v>1</v>
      </c>
      <c r="B12" s="14">
        <v>0.15114938540901199</v>
      </c>
      <c r="C12" s="14">
        <v>0.112103129722261</v>
      </c>
    </row>
    <row r="13" spans="1:11" ht="15" customHeight="1">
      <c r="A13" s="15" t="s">
        <v>51</v>
      </c>
      <c r="B13" s="10">
        <f>AVERAGE(B4:B12)</f>
        <v>0.12535808768267584</v>
      </c>
      <c r="C13" s="10">
        <f>AVERAGE(C3:C12)</f>
        <v>0.10475901681274598</v>
      </c>
    </row>
  </sheetData>
  <mergeCells count="1">
    <mergeCell ref="A1:K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13"/>
  <sheetViews>
    <sheetView zoomScaleNormal="100" workbookViewId="0">
      <selection activeCell="C30" sqref="C30"/>
    </sheetView>
  </sheetViews>
  <sheetFormatPr defaultColWidth="9.109375" defaultRowHeight="15.6"/>
  <cols>
    <col min="1" max="1" width="26.44140625" style="10" customWidth="1"/>
    <col min="2" max="2" width="13.6640625" style="10" customWidth="1"/>
    <col min="3" max="3" width="25.109375" style="10" bestFit="1" customWidth="1"/>
    <col min="4" max="16384" width="9.109375" style="10"/>
  </cols>
  <sheetData>
    <row r="1" spans="1:11" ht="17.25" customHeight="1">
      <c r="A1" s="24" t="s">
        <v>57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>
      <c r="A2" s="11" t="s">
        <v>11</v>
      </c>
      <c r="B2" s="12" t="s">
        <v>44</v>
      </c>
      <c r="C2" s="11" t="s">
        <v>45</v>
      </c>
    </row>
    <row r="3" spans="1:11">
      <c r="A3" s="16" t="s">
        <v>12</v>
      </c>
      <c r="B3" s="17">
        <v>4.4825274555004298E-2</v>
      </c>
      <c r="C3" s="16">
        <v>4.4825274555004298E-2</v>
      </c>
    </row>
    <row r="4" spans="1:11">
      <c r="A4" s="10" t="s">
        <v>9</v>
      </c>
      <c r="B4" s="14">
        <v>0.133372786475531</v>
      </c>
      <c r="C4" s="14">
        <v>0.133372786475531</v>
      </c>
    </row>
    <row r="5" spans="1:11">
      <c r="A5" s="10" t="s">
        <v>8</v>
      </c>
      <c r="B5" s="14">
        <v>0.24460746945744999</v>
      </c>
      <c r="C5" s="14">
        <v>0.15365410073494901</v>
      </c>
    </row>
    <row r="6" spans="1:11">
      <c r="A6" s="10" t="s">
        <v>7</v>
      </c>
      <c r="B6" s="14">
        <v>0.167673071590488</v>
      </c>
      <c r="C6" s="14">
        <v>0.167673071590488</v>
      </c>
    </row>
    <row r="7" spans="1:11">
      <c r="A7" s="10" t="s">
        <v>6</v>
      </c>
      <c r="B7" s="14">
        <v>0.116098617939653</v>
      </c>
      <c r="C7" s="14">
        <v>0.106961476177901</v>
      </c>
    </row>
    <row r="8" spans="1:11">
      <c r="A8" s="10" t="s">
        <v>5</v>
      </c>
      <c r="B8" s="14">
        <v>0.16045149908888201</v>
      </c>
      <c r="C8" s="14">
        <v>0.11353074419023999</v>
      </c>
    </row>
    <row r="9" spans="1:11">
      <c r="A9" s="10" t="s">
        <v>4</v>
      </c>
      <c r="B9" s="14">
        <v>0.10403177359598501</v>
      </c>
      <c r="C9" s="14">
        <v>0.112075123620554</v>
      </c>
    </row>
    <row r="10" spans="1:11">
      <c r="A10" s="10" t="s">
        <v>3</v>
      </c>
      <c r="B10" s="14">
        <v>6.7959717599984606E-2</v>
      </c>
      <c r="C10" s="14">
        <v>5.4988211643851898E-2</v>
      </c>
    </row>
    <row r="11" spans="1:11">
      <c r="A11" s="10" t="s">
        <v>2</v>
      </c>
      <c r="B11" s="14">
        <v>0.120180694169502</v>
      </c>
      <c r="C11" s="14">
        <v>6.2741942421624702E-2</v>
      </c>
    </row>
    <row r="12" spans="1:11">
      <c r="A12" s="10" t="s">
        <v>1</v>
      </c>
      <c r="B12" s="14">
        <v>0.12511221153268501</v>
      </c>
      <c r="C12" s="14">
        <v>9.4326422626900594E-2</v>
      </c>
    </row>
    <row r="13" spans="1:11" ht="15" customHeight="1">
      <c r="A13" s="15" t="s">
        <v>51</v>
      </c>
      <c r="B13" s="10">
        <f>AVERAGE(B3:B12)</f>
        <v>0.12843131160051652</v>
      </c>
      <c r="C13" s="10">
        <f>AVERAGE(C3:C12)</f>
        <v>0.10441491540370444</v>
      </c>
    </row>
  </sheetData>
  <mergeCells count="1">
    <mergeCell ref="A1:K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All Censuses, 1860s-1950s</vt:lpstr>
      <vt:lpstr>All RAs, 1870s-1950s</vt:lpstr>
      <vt:lpstr>Everything</vt:lpstr>
      <vt:lpstr>1880s</vt:lpstr>
      <vt:lpstr>1890s</vt:lpstr>
      <vt:lpstr>1900s</vt:lpstr>
      <vt:lpstr>1910s</vt:lpstr>
      <vt:lpstr>1920s</vt:lpstr>
      <vt:lpstr>1930s</vt:lpstr>
      <vt:lpstr>1940s</vt:lpstr>
      <vt:lpstr>1950s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Bowden, James</dc:creator>
  <cp:lastModifiedBy>James Bowden</cp:lastModifiedBy>
  <dcterms:created xsi:type="dcterms:W3CDTF">2024-02-06T15:11:21Z</dcterms:created>
  <dcterms:modified xsi:type="dcterms:W3CDTF">2025-04-19T20:59:41Z</dcterms:modified>
</cp:coreProperties>
</file>