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9.xml" ContentType="application/vnd.openxmlformats-officedocument.drawing+xml"/>
  <Override PartName="/xl/charts/chart10.xml" ContentType="application/vnd.openxmlformats-officedocument.drawingml.char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6" tabRatio="841" activeTab="9"/>
  </bookViews>
  <sheets>
    <sheet name="Newfoundland &amp; Labrador" sheetId="1" r:id="rId1"/>
    <sheet name="Prince Edward Island" sheetId="2" r:id="rId2"/>
    <sheet name="Nova Scotia" sheetId="3" r:id="rId3"/>
    <sheet name="New Brunswick" sheetId="4" r:id="rId4"/>
    <sheet name="Quebec" sheetId="5" r:id="rId5"/>
    <sheet name="Ontario" sheetId="6" r:id="rId6"/>
    <sheet name="Manitoba" sheetId="7" r:id="rId7"/>
    <sheet name="Saskatchewan" sheetId="8" r:id="rId8"/>
    <sheet name="Alberta" sheetId="9" r:id="rId9"/>
    <sheet name="British Columbia" sheetId="10" r:id="rId10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12" i="3"/>
  <c r="D12"/>
  <c r="E12"/>
  <c r="C12" i="2"/>
  <c r="D12"/>
  <c r="E12"/>
  <c r="E12" i="10" l="1"/>
  <c r="D12"/>
  <c r="C12"/>
  <c r="B12"/>
  <c r="E12" i="9"/>
  <c r="D12"/>
  <c r="C12"/>
  <c r="B12"/>
  <c r="E12" i="8"/>
  <c r="D12"/>
  <c r="C12"/>
  <c r="B12"/>
  <c r="E12" i="7"/>
  <c r="D12"/>
  <c r="C12"/>
  <c r="B12"/>
  <c r="E12" i="6"/>
  <c r="D12"/>
  <c r="C12"/>
  <c r="B12"/>
  <c r="E12" i="5"/>
  <c r="D12"/>
  <c r="C12"/>
  <c r="B12"/>
  <c r="E12" i="4"/>
  <c r="D12"/>
  <c r="C12"/>
  <c r="B12"/>
  <c r="B12" i="3"/>
  <c r="B12" i="2"/>
  <c r="E12" i="1"/>
  <c r="D12"/>
  <c r="C12"/>
  <c r="B12"/>
</calcChain>
</file>

<file path=xl/sharedStrings.xml><?xml version="1.0" encoding="utf-8"?>
<sst xmlns="http://schemas.openxmlformats.org/spreadsheetml/2006/main" count="180" uniqueCount="26">
  <si>
    <t>Disproportionality Under the Censuses, Proposals, Preliminary Reports, and Representation Orders in Newfoundland &amp; Labrador, 1966-2023</t>
  </si>
  <si>
    <t>Decade</t>
  </si>
  <si>
    <t>Census</t>
  </si>
  <si>
    <t>Proposal</t>
  </si>
  <si>
    <t>Preliminary Report</t>
  </si>
  <si>
    <t>Representation Order</t>
  </si>
  <si>
    <t>1960s</t>
  </si>
  <si>
    <t>1970s (abandoned)</t>
  </si>
  <si>
    <t>1970s</t>
  </si>
  <si>
    <t>1980s (abandoned)</t>
  </si>
  <si>
    <t>1980s</t>
  </si>
  <si>
    <t>1990s</t>
  </si>
  <si>
    <t>2000s</t>
  </si>
  <si>
    <t>2010s</t>
  </si>
  <si>
    <t>2020s</t>
  </si>
  <si>
    <t>Average</t>
  </si>
  <si>
    <t>Disproportionality Under the Censuses, Proposals, Preliminary Reports, and Representation Orders in Prince Edward Island, 1966-2023</t>
  </si>
  <si>
    <t>Disproportionality Under the Censuses, Proposals, Preliminary Reports, and Representation Orders in Nova Scotia, 1966-2023</t>
  </si>
  <si>
    <t>Disproportionality Under the Censuses, Proposals, Preliminary Reports, and Representation Orders in New Brunswick, 1966-2023</t>
  </si>
  <si>
    <t>Disproportionality Under the Censuses, Proposals, Preliminary Reports, and Representation Orders in Quebec, 1966-2023</t>
  </si>
  <si>
    <t>Disproportionality Under the Censuses, Proposals, Preliminary Reports, and Representation Orders in Ontario, 1966-2023</t>
  </si>
  <si>
    <t>Disproportionality Under the Censuses, Proposals, Preliminary Reports, and Representation Orders in Manitoba, 1966-2023</t>
  </si>
  <si>
    <t>Disproportionality Under the Censuses, Proposals, Preliminary Reports, and Representation Orders in Saskatchewan, 1966-2023</t>
  </si>
  <si>
    <t>Disproportionality Under the Censuses, Proposals, Preliminary Reports, and Representation Orders in Alberta, 1966-2023</t>
  </si>
  <si>
    <t>Disproportionality Under the Censuses, Proposals, Preliminary Reports, and Representation Orders in British Columbia, 1966-2023</t>
  </si>
  <si>
    <t>-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</si>
</sst>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1"/>
    </font>
    <font>
      <sz val="12"/>
      <color theme="1"/>
      <name val="Times New Roman"/>
      <family val="1"/>
      <charset val="1"/>
    </font>
    <font>
      <b/>
      <sz val="14"/>
      <color theme="1"/>
      <name val="Times New Roman"/>
      <family val="1"/>
      <charset val="1"/>
    </font>
    <font>
      <b/>
      <sz val="12"/>
      <color theme="1"/>
      <name val="Times New Roman"/>
      <family val="1"/>
      <charset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2" fillId="0" borderId="0" xfId="0" applyFont="1" applyBorder="1" applyAlignment="1">
      <alignment wrapText="1"/>
    </xf>
    <xf numFmtId="0" fontId="4" fillId="0" borderId="0" xfId="0" applyFont="1"/>
    <xf numFmtId="0" fontId="4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5B9BD5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4472C4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264478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lang="en-CA" sz="1400" b="1" strike="noStrike" spc="-1">
                <a:solidFill>
                  <a:srgbClr val="000000"/>
                </a:solidFill>
                <a:latin typeface="Times New Roman"/>
              </a:defRPr>
            </a:pPr>
            <a:r>
              <a:rPr lang="en-CA" sz="1400" b="1" strike="noStrike" spc="-1">
                <a:solidFill>
                  <a:srgbClr val="000000"/>
                </a:solidFill>
                <a:latin typeface="Times New Roman"/>
              </a:rPr>
              <a:t>Disproportionality Under the Censuses, Proposals, Preliminary Reports, and Representation Orders 
in Newfoundland &amp; Labrador, 1966-2023</a:t>
            </a:r>
          </a:p>
        </c:rich>
      </c:tx>
      <c:layout/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'Newfoundland &amp; Labrador'!$B$2</c:f>
              <c:strCache>
                <c:ptCount val="1"/>
                <c:pt idx="0">
                  <c:v>Census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cat>
            <c:strRef>
              <c:f>'Newfoundland &amp; Labrador'!$A$3:$A$12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'Newfoundland &amp; Labrador'!$B$3:$B$12</c:f>
              <c:numCache>
                <c:formatCode>General</c:formatCode>
                <c:ptCount val="10"/>
                <c:pt idx="0">
                  <c:v>8.9257281891162193E-2</c:v>
                </c:pt>
                <c:pt idx="1">
                  <c:v>5.4954294820298601E-2</c:v>
                </c:pt>
                <c:pt idx="2">
                  <c:v>5.4954294820298601E-2</c:v>
                </c:pt>
                <c:pt idx="3">
                  <c:v>4.8612563343547799E-2</c:v>
                </c:pt>
                <c:pt idx="4">
                  <c:v>4.8612563343547799E-2</c:v>
                </c:pt>
                <c:pt idx="5">
                  <c:v>9.6032033629883301E-2</c:v>
                </c:pt>
                <c:pt idx="6">
                  <c:v>0.118934079002704</c:v>
                </c:pt>
                <c:pt idx="7">
                  <c:v>0.10306845113156</c:v>
                </c:pt>
                <c:pt idx="8">
                  <c:v>9.2681282090742501E-2</c:v>
                </c:pt>
                <c:pt idx="9">
                  <c:v>7.8567427119304992E-2</c:v>
                </c:pt>
              </c:numCache>
            </c:numRef>
          </c:val>
        </c:ser>
        <c:ser>
          <c:idx val="1"/>
          <c:order val="1"/>
          <c:tx>
            <c:strRef>
              <c:f>'Newfoundland &amp; Labrador'!$C$2</c:f>
              <c:strCache>
                <c:ptCount val="1"/>
                <c:pt idx="0">
                  <c:v>Proposal</c:v>
                </c:pt>
              </c:strCache>
            </c:strRef>
          </c:tx>
          <c:spPr>
            <a:solidFill>
              <a:srgbClr val="A5A5A5"/>
            </a:solidFill>
            <a:ln w="0">
              <a:noFill/>
            </a:ln>
          </c:spPr>
          <c:cat>
            <c:strRef>
              <c:f>'Newfoundland &amp; Labrador'!$A$3:$A$12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'Newfoundland &amp; Labrador'!$C$3:$C$12</c:f>
              <c:numCache>
                <c:formatCode>General</c:formatCode>
                <c:ptCount val="10"/>
                <c:pt idx="0">
                  <c:v>5.4611726595966102E-2</c:v>
                </c:pt>
                <c:pt idx="1">
                  <c:v>2.8475169697991201E-2</c:v>
                </c:pt>
                <c:pt idx="2">
                  <c:v>4.5038645830825202E-2</c:v>
                </c:pt>
                <c:pt idx="3">
                  <c:v>6.3115772766747499E-2</c:v>
                </c:pt>
                <c:pt idx="4">
                  <c:v>6.6649353120099897E-2</c:v>
                </c:pt>
                <c:pt idx="5">
                  <c:v>0.100657700641165</c:v>
                </c:pt>
                <c:pt idx="6">
                  <c:v>0.108333356542664</c:v>
                </c:pt>
                <c:pt idx="7">
                  <c:v>0.10306845113156</c:v>
                </c:pt>
                <c:pt idx="8">
                  <c:v>9.0648740154175497E-2</c:v>
                </c:pt>
                <c:pt idx="9">
                  <c:v>7.3399879609021598E-2</c:v>
                </c:pt>
              </c:numCache>
            </c:numRef>
          </c:val>
        </c:ser>
        <c:ser>
          <c:idx val="2"/>
          <c:order val="2"/>
          <c:tx>
            <c:strRef>
              <c:f>'Newfoundland &amp; Labrador'!$D$2</c:f>
              <c:strCache>
                <c:ptCount val="1"/>
                <c:pt idx="0">
                  <c:v>Preliminary Report</c:v>
                </c:pt>
              </c:strCache>
            </c:strRef>
          </c:tx>
          <c:spPr>
            <a:solidFill>
              <a:srgbClr val="5B9BD5"/>
            </a:solidFill>
            <a:ln w="0">
              <a:noFill/>
            </a:ln>
          </c:spPr>
          <c:cat>
            <c:strRef>
              <c:f>'Newfoundland &amp; Labrador'!$A$3:$A$12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'Newfoundland &amp; Labrador'!$D$3:$D$12</c:f>
              <c:numCache>
                <c:formatCode>General</c:formatCode>
                <c:ptCount val="10"/>
                <c:pt idx="0">
                  <c:v>5.8990861383769203E-2</c:v>
                </c:pt>
                <c:pt idx="1">
                  <c:v>2.8475169697991201E-2</c:v>
                </c:pt>
                <c:pt idx="2">
                  <c:v>4.5038645830825202E-2</c:v>
                </c:pt>
                <c:pt idx="3">
                  <c:v>8.2098264694432294E-2</c:v>
                </c:pt>
                <c:pt idx="4">
                  <c:v>0.117776658772394</c:v>
                </c:pt>
                <c:pt idx="5">
                  <c:v>9.6032033629883301E-2</c:v>
                </c:pt>
                <c:pt idx="6">
                  <c:v>8.85339408607691E-2</c:v>
                </c:pt>
                <c:pt idx="7">
                  <c:v>9.0911312050357698E-2</c:v>
                </c:pt>
                <c:pt idx="8">
                  <c:v>9.0648740154175497E-2</c:v>
                </c:pt>
                <c:pt idx="9">
                  <c:v>7.761173634162194E-2</c:v>
                </c:pt>
              </c:numCache>
            </c:numRef>
          </c:val>
        </c:ser>
        <c:ser>
          <c:idx val="3"/>
          <c:order val="3"/>
          <c:tx>
            <c:strRef>
              <c:f>'Newfoundland &amp; Labrador'!$E$2</c:f>
              <c:strCache>
                <c:ptCount val="1"/>
                <c:pt idx="0">
                  <c:v>Representation Order</c:v>
                </c:pt>
              </c:strCache>
            </c:strRef>
          </c:tx>
          <c:spPr>
            <a:solidFill>
              <a:srgbClr val="264478"/>
            </a:solidFill>
            <a:ln w="0">
              <a:noFill/>
            </a:ln>
          </c:spPr>
          <c:trendline>
            <c:spPr>
              <a:ln w="19080" cap="rnd">
                <a:solidFill>
                  <a:srgbClr val="264478"/>
                </a:solidFill>
                <a:prstDash val="sysDot"/>
                <a:round/>
              </a:ln>
            </c:spPr>
            <c:trendlineType val="linear"/>
          </c:trendline>
          <c:cat>
            <c:strRef>
              <c:f>'Newfoundland &amp; Labrador'!$A$3:$A$12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'Newfoundland &amp; Labrador'!$E$3:$E$12</c:f>
              <c:numCache>
                <c:formatCode>General</c:formatCode>
                <c:ptCount val="10"/>
                <c:pt idx="0">
                  <c:v>5.8990861383769203E-2</c:v>
                </c:pt>
                <c:pt idx="1">
                  <c:v>0</c:v>
                </c:pt>
                <c:pt idx="2">
                  <c:v>4.5038645830825202E-2</c:v>
                </c:pt>
                <c:pt idx="3">
                  <c:v>0</c:v>
                </c:pt>
                <c:pt idx="4">
                  <c:v>8.7688835304133406E-2</c:v>
                </c:pt>
                <c:pt idx="5">
                  <c:v>9.6032033629883301E-2</c:v>
                </c:pt>
                <c:pt idx="6">
                  <c:v>8.85339408607691E-2</c:v>
                </c:pt>
                <c:pt idx="7">
                  <c:v>9.0911312050357698E-2</c:v>
                </c:pt>
                <c:pt idx="8">
                  <c:v>9.0648740154175497E-2</c:v>
                </c:pt>
                <c:pt idx="9">
                  <c:v>7.9692052744844769E-2</c:v>
                </c:pt>
              </c:numCache>
            </c:numRef>
          </c:val>
        </c:ser>
        <c:gapWidth val="219"/>
        <c:overlap val="-27"/>
        <c:axId val="150131456"/>
        <c:axId val="150132992"/>
      </c:barChart>
      <c:catAx>
        <c:axId val="150131456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50132992"/>
        <c:crosses val="autoZero"/>
        <c:auto val="1"/>
        <c:lblAlgn val="ctr"/>
        <c:lblOffset val="100"/>
      </c:catAx>
      <c:valAx>
        <c:axId val="150132992"/>
        <c:scaling>
          <c:orientation val="minMax"/>
          <c:max val="0.12000000000000002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50131456"/>
        <c:crosses val="autoZero"/>
        <c:crossBetween val="between"/>
      </c:valAx>
      <c:spPr>
        <a:noFill/>
        <a:ln w="0">
          <a:noFill/>
        </a:ln>
      </c:spPr>
    </c:plotArea>
    <c:legend>
      <c:legendPos val="b"/>
      <c:layout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Times New Roman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lang="en-CA" sz="1400" b="1" strike="noStrike" spc="-1">
                <a:solidFill>
                  <a:srgbClr val="000000"/>
                </a:solidFill>
                <a:latin typeface="Times New Roman"/>
              </a:defRPr>
            </a:pPr>
            <a:r>
              <a:rPr lang="en-CA" sz="1400" b="1" strike="noStrike" spc="-1">
                <a:solidFill>
                  <a:srgbClr val="000000"/>
                </a:solidFill>
                <a:latin typeface="Times New Roman"/>
              </a:rPr>
              <a:t>Disproportionality Under the Censuses, Proposals, Preliminary Reports, and Representation Orders 
in Prince Edward Island, 1966-2023</a:t>
            </a:r>
          </a:p>
        </c:rich>
      </c:tx>
      <c:layout/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'Prince Edward Island'!$B$2</c:f>
              <c:strCache>
                <c:ptCount val="1"/>
                <c:pt idx="0">
                  <c:v>Census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cat>
            <c:strRef>
              <c:f>'Prince Edward Island'!$A$3:$A$12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'Prince Edward Island'!$B$3:$B$12</c:f>
              <c:numCache>
                <c:formatCode>General</c:formatCode>
                <c:ptCount val="10"/>
                <c:pt idx="0">
                  <c:v>0.14084766173814101</c:v>
                </c:pt>
                <c:pt idx="1">
                  <c:v>9.3581211203769193E-2</c:v>
                </c:pt>
                <c:pt idx="2">
                  <c:v>9.3581211203769193E-2</c:v>
                </c:pt>
                <c:pt idx="3">
                  <c:v>2.5394674546552899E-2</c:v>
                </c:pt>
                <c:pt idx="4">
                  <c:v>2.5394674546552899E-2</c:v>
                </c:pt>
                <c:pt idx="5">
                  <c:v>2.58891072323045E-2</c:v>
                </c:pt>
                <c:pt idx="6">
                  <c:v>2.5030673939716499E-2</c:v>
                </c:pt>
                <c:pt idx="7">
                  <c:v>6.8043707740150098E-3</c:v>
                </c:pt>
                <c:pt idx="8">
                  <c:v>1.7221102694857101E-2</c:v>
                </c:pt>
                <c:pt idx="9">
                  <c:v>5.0416076431075367E-2</c:v>
                </c:pt>
              </c:numCache>
            </c:numRef>
          </c:val>
        </c:ser>
        <c:ser>
          <c:idx val="1"/>
          <c:order val="1"/>
          <c:tx>
            <c:strRef>
              <c:f>'Prince Edward Island'!$C$2</c:f>
              <c:strCache>
                <c:ptCount val="1"/>
                <c:pt idx="0">
                  <c:v>Proposal</c:v>
                </c:pt>
              </c:strCache>
            </c:strRef>
          </c:tx>
          <c:spPr>
            <a:solidFill>
              <a:srgbClr val="A5A5A5"/>
            </a:solidFill>
            <a:ln w="0">
              <a:noFill/>
            </a:ln>
          </c:spPr>
          <c:cat>
            <c:strRef>
              <c:f>'Prince Edward Island'!$A$3:$A$12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'Prince Edward Island'!$C$3:$C$12</c:f>
              <c:numCache>
                <c:formatCode>General</c:formatCode>
                <c:ptCount val="10"/>
                <c:pt idx="0">
                  <c:v>6.7156333330147505E-2</c:v>
                </c:pt>
                <c:pt idx="1">
                  <c:v>2.4352612391504901E-2</c:v>
                </c:pt>
                <c:pt idx="2">
                  <c:v>2.4352612391504901E-2</c:v>
                </c:pt>
                <c:pt idx="3">
                  <c:v>2.4843681125822401E-2</c:v>
                </c:pt>
                <c:pt idx="4">
                  <c:v>1.41299201671755E-2</c:v>
                </c:pt>
                <c:pt idx="5">
                  <c:v>2.58891072323045E-2</c:v>
                </c:pt>
                <c:pt idx="6">
                  <c:v>1.7280884592073598E-2</c:v>
                </c:pt>
                <c:pt idx="7">
                  <c:v>6.8043707740150098E-3</c:v>
                </c:pt>
                <c:pt idx="8">
                  <c:v>5.6987902624877603E-3</c:v>
                </c:pt>
                <c:pt idx="9">
                  <c:v>2.3389812474115125E-2</c:v>
                </c:pt>
              </c:numCache>
            </c:numRef>
          </c:val>
        </c:ser>
        <c:ser>
          <c:idx val="2"/>
          <c:order val="2"/>
          <c:tx>
            <c:strRef>
              <c:f>'Prince Edward Island'!$D$2</c:f>
              <c:strCache>
                <c:ptCount val="1"/>
                <c:pt idx="0">
                  <c:v>Preliminary Report</c:v>
                </c:pt>
              </c:strCache>
            </c:strRef>
          </c:tx>
          <c:spPr>
            <a:solidFill>
              <a:srgbClr val="5B9BD5"/>
            </a:solidFill>
            <a:ln w="0">
              <a:noFill/>
            </a:ln>
          </c:spPr>
          <c:cat>
            <c:strRef>
              <c:f>'Prince Edward Island'!$A$3:$A$12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'Prince Edward Island'!$D$3:$D$12</c:f>
              <c:numCache>
                <c:formatCode>General</c:formatCode>
                <c:ptCount val="10"/>
                <c:pt idx="0">
                  <c:v>7.0797771172428303E-2</c:v>
                </c:pt>
                <c:pt idx="1">
                  <c:v>2.4352612391504901E-2</c:v>
                </c:pt>
                <c:pt idx="2">
                  <c:v>2.4352612391504901E-2</c:v>
                </c:pt>
                <c:pt idx="3">
                  <c:v>3.3492237114916799E-2</c:v>
                </c:pt>
                <c:pt idx="4">
                  <c:v>2.5382430248314401E-2</c:v>
                </c:pt>
                <c:pt idx="5">
                  <c:v>2.58891072323045E-2</c:v>
                </c:pt>
                <c:pt idx="6">
                  <c:v>1.7280884592073598E-2</c:v>
                </c:pt>
                <c:pt idx="7">
                  <c:v>6.8043707740150098E-3</c:v>
                </c:pt>
                <c:pt idx="8">
                  <c:v>5.6987902624877603E-3</c:v>
                </c:pt>
                <c:pt idx="9">
                  <c:v>2.6005646242172248E-2</c:v>
                </c:pt>
              </c:numCache>
            </c:numRef>
          </c:val>
        </c:ser>
        <c:ser>
          <c:idx val="3"/>
          <c:order val="3"/>
          <c:tx>
            <c:strRef>
              <c:f>'Prince Edward Island'!$E$2</c:f>
              <c:strCache>
                <c:ptCount val="1"/>
                <c:pt idx="0">
                  <c:v>Representation Order</c:v>
                </c:pt>
              </c:strCache>
            </c:strRef>
          </c:tx>
          <c:spPr>
            <a:solidFill>
              <a:srgbClr val="264478"/>
            </a:solidFill>
            <a:ln w="0">
              <a:noFill/>
            </a:ln>
          </c:spPr>
          <c:trendline>
            <c:spPr>
              <a:ln w="19080" cap="rnd">
                <a:solidFill>
                  <a:srgbClr val="264478"/>
                </a:solidFill>
                <a:prstDash val="sysDot"/>
                <a:round/>
              </a:ln>
            </c:spPr>
            <c:trendlineType val="linear"/>
          </c:trendline>
          <c:cat>
            <c:strRef>
              <c:f>'Prince Edward Island'!$A$3:$A$12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'Prince Edward Island'!$E$3:$E$12</c:f>
              <c:numCache>
                <c:formatCode>General</c:formatCode>
                <c:ptCount val="10"/>
                <c:pt idx="0">
                  <c:v>7.0797771172428303E-2</c:v>
                </c:pt>
                <c:pt idx="1">
                  <c:v>0</c:v>
                </c:pt>
                <c:pt idx="2">
                  <c:v>2.4352612391504901E-2</c:v>
                </c:pt>
                <c:pt idx="3">
                  <c:v>0</c:v>
                </c:pt>
                <c:pt idx="4">
                  <c:v>2.5382430248314401E-2</c:v>
                </c:pt>
                <c:pt idx="5">
                  <c:v>2.58891072323045E-2</c:v>
                </c:pt>
                <c:pt idx="6">
                  <c:v>1.7280884592073598E-2</c:v>
                </c:pt>
                <c:pt idx="7">
                  <c:v>6.8043707740150098E-3</c:v>
                </c:pt>
                <c:pt idx="8">
                  <c:v>5.6987902624877603E-3</c:v>
                </c:pt>
                <c:pt idx="9">
                  <c:v>2.5172280953304073E-2</c:v>
                </c:pt>
              </c:numCache>
            </c:numRef>
          </c:val>
        </c:ser>
        <c:gapWidth val="219"/>
        <c:overlap val="-27"/>
        <c:axId val="150763008"/>
        <c:axId val="150764544"/>
      </c:barChart>
      <c:catAx>
        <c:axId val="150763008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50764544"/>
        <c:crosses val="autoZero"/>
        <c:auto val="1"/>
        <c:lblAlgn val="ctr"/>
        <c:lblOffset val="100"/>
      </c:catAx>
      <c:valAx>
        <c:axId val="150764544"/>
        <c:scaling>
          <c:orientation val="minMax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50763008"/>
        <c:crosses val="autoZero"/>
        <c:crossBetween val="between"/>
      </c:valAx>
      <c:spPr>
        <a:noFill/>
        <a:ln w="0">
          <a:noFill/>
        </a:ln>
      </c:spPr>
    </c:plotArea>
    <c:legend>
      <c:legendPos val="b"/>
      <c:layout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Times New Roman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lang="en-CA" sz="1400" b="1" strike="noStrike" spc="-1">
                <a:solidFill>
                  <a:srgbClr val="000000"/>
                </a:solidFill>
                <a:latin typeface="Times New Roman"/>
              </a:defRPr>
            </a:pPr>
            <a:r>
              <a:rPr lang="en-CA" sz="1400" b="1" strike="noStrike" spc="-1">
                <a:solidFill>
                  <a:srgbClr val="000000"/>
                </a:solidFill>
                <a:latin typeface="Times New Roman"/>
              </a:rPr>
              <a:t>Disproportionality Under the Censuses, Proposals, Preliminary Reports, and Representation Orders 
in Nova Scotia, 1966-2023</a:t>
            </a:r>
          </a:p>
        </c:rich>
      </c:tx>
      <c:layout/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'Nova Scotia'!$B$2</c:f>
              <c:strCache>
                <c:ptCount val="1"/>
                <c:pt idx="0">
                  <c:v>Census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cat>
            <c:strRef>
              <c:f>'Nova Scotia'!$A$3:$A$12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'Nova Scotia'!$B$3:$B$12</c:f>
              <c:numCache>
                <c:formatCode>General</c:formatCode>
                <c:ptCount val="10"/>
                <c:pt idx="0">
                  <c:v>0.19148800486291201</c:v>
                </c:pt>
                <c:pt idx="1">
                  <c:v>7.3499405431315806E-2</c:v>
                </c:pt>
                <c:pt idx="2">
                  <c:v>7.3499405431315806E-2</c:v>
                </c:pt>
                <c:pt idx="3">
                  <c:v>7.0376819566734597E-2</c:v>
                </c:pt>
                <c:pt idx="4">
                  <c:v>7.0376819566734597E-2</c:v>
                </c:pt>
                <c:pt idx="5">
                  <c:v>8.1542426673557405E-2</c:v>
                </c:pt>
                <c:pt idx="6">
                  <c:v>5.0505818086904998E-2</c:v>
                </c:pt>
                <c:pt idx="7">
                  <c:v>4.3037886291908398E-2</c:v>
                </c:pt>
                <c:pt idx="8">
                  <c:v>6.03439132276547E-2</c:v>
                </c:pt>
                <c:pt idx="9">
                  <c:v>7.9407833237670922E-2</c:v>
                </c:pt>
              </c:numCache>
            </c:numRef>
          </c:val>
        </c:ser>
        <c:ser>
          <c:idx val="1"/>
          <c:order val="1"/>
          <c:tx>
            <c:strRef>
              <c:f>'Nova Scotia'!$C$2</c:f>
              <c:strCache>
                <c:ptCount val="1"/>
                <c:pt idx="0">
                  <c:v>Proposal</c:v>
                </c:pt>
              </c:strCache>
            </c:strRef>
          </c:tx>
          <c:spPr>
            <a:solidFill>
              <a:srgbClr val="A5A5A5"/>
            </a:solidFill>
            <a:ln w="0">
              <a:noFill/>
            </a:ln>
          </c:spPr>
          <c:cat>
            <c:strRef>
              <c:f>'Nova Scotia'!$A$3:$A$12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'Nova Scotia'!$C$3:$C$12</c:f>
              <c:numCache>
                <c:formatCode>General</c:formatCode>
                <c:ptCount val="10"/>
                <c:pt idx="0">
                  <c:v>3.8360311614161299E-2</c:v>
                </c:pt>
                <c:pt idx="1">
                  <c:v>2.0035236260393399E-2</c:v>
                </c:pt>
                <c:pt idx="2">
                  <c:v>5.0165810917940298E-2</c:v>
                </c:pt>
                <c:pt idx="3">
                  <c:v>2.755436296097E-2</c:v>
                </c:pt>
                <c:pt idx="4">
                  <c:v>4.5396724388324997E-2</c:v>
                </c:pt>
                <c:pt idx="5">
                  <c:v>1.45127534481515E-2</c:v>
                </c:pt>
                <c:pt idx="6">
                  <c:v>3.4429850711002699E-2</c:v>
                </c:pt>
                <c:pt idx="7">
                  <c:v>3.1026343138280801E-2</c:v>
                </c:pt>
                <c:pt idx="8">
                  <c:v>2.65322468940647E-2</c:v>
                </c:pt>
                <c:pt idx="9">
                  <c:v>3.2001515592587744E-2</c:v>
                </c:pt>
              </c:numCache>
            </c:numRef>
          </c:val>
        </c:ser>
        <c:ser>
          <c:idx val="2"/>
          <c:order val="2"/>
          <c:tx>
            <c:strRef>
              <c:f>'Nova Scotia'!$D$2</c:f>
              <c:strCache>
                <c:ptCount val="1"/>
                <c:pt idx="0">
                  <c:v>Preliminary Report</c:v>
                </c:pt>
              </c:strCache>
            </c:strRef>
          </c:tx>
          <c:spPr>
            <a:solidFill>
              <a:srgbClr val="5B9BD5"/>
            </a:solidFill>
            <a:ln w="0">
              <a:noFill/>
            </a:ln>
          </c:spPr>
          <c:cat>
            <c:strRef>
              <c:f>'Nova Scotia'!$A$3:$A$12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'Nova Scotia'!$D$3:$D$12</c:f>
              <c:numCache>
                <c:formatCode>General</c:formatCode>
                <c:ptCount val="10"/>
                <c:pt idx="0">
                  <c:v>4.0988509175378503E-2</c:v>
                </c:pt>
                <c:pt idx="1">
                  <c:v>3.3722875684445403E-2</c:v>
                </c:pt>
                <c:pt idx="2">
                  <c:v>5.0115111262697999E-2</c:v>
                </c:pt>
                <c:pt idx="3">
                  <c:v>3.2206727225383397E-2</c:v>
                </c:pt>
                <c:pt idx="4">
                  <c:v>5.1177650988611503E-2</c:v>
                </c:pt>
                <c:pt idx="5">
                  <c:v>2.21453665397831E-2</c:v>
                </c:pt>
                <c:pt idx="6">
                  <c:v>2.7833986462058698E-2</c:v>
                </c:pt>
                <c:pt idx="7">
                  <c:v>3.2880865829233399E-2</c:v>
                </c:pt>
                <c:pt idx="8">
                  <c:v>5.9613551750302703E-2</c:v>
                </c:pt>
                <c:pt idx="9">
                  <c:v>3.8964960546432746E-2</c:v>
                </c:pt>
              </c:numCache>
            </c:numRef>
          </c:val>
        </c:ser>
        <c:ser>
          <c:idx val="3"/>
          <c:order val="3"/>
          <c:tx>
            <c:strRef>
              <c:f>'Nova Scotia'!$E$2</c:f>
              <c:strCache>
                <c:ptCount val="1"/>
                <c:pt idx="0">
                  <c:v>Representation Order</c:v>
                </c:pt>
              </c:strCache>
            </c:strRef>
          </c:tx>
          <c:spPr>
            <a:solidFill>
              <a:srgbClr val="264478"/>
            </a:solidFill>
            <a:ln w="0">
              <a:noFill/>
            </a:ln>
          </c:spPr>
          <c:trendline>
            <c:spPr>
              <a:ln w="19080" cap="rnd">
                <a:solidFill>
                  <a:srgbClr val="264478"/>
                </a:solidFill>
                <a:prstDash val="sysDot"/>
                <a:round/>
              </a:ln>
            </c:spPr>
            <c:trendlineType val="linear"/>
          </c:trendline>
          <c:cat>
            <c:strRef>
              <c:f>'Nova Scotia'!$A$3:$A$12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'Nova Scotia'!$E$3:$E$12</c:f>
              <c:numCache>
                <c:formatCode>General</c:formatCode>
                <c:ptCount val="10"/>
                <c:pt idx="0">
                  <c:v>4.0988509175378503E-2</c:v>
                </c:pt>
                <c:pt idx="1">
                  <c:v>0</c:v>
                </c:pt>
                <c:pt idx="2">
                  <c:v>5.0115111262697999E-2</c:v>
                </c:pt>
                <c:pt idx="3">
                  <c:v>0</c:v>
                </c:pt>
                <c:pt idx="4">
                  <c:v>5.1177650988611503E-2</c:v>
                </c:pt>
                <c:pt idx="5">
                  <c:v>2.21453665397831E-2</c:v>
                </c:pt>
                <c:pt idx="6">
                  <c:v>2.78350877751543E-2</c:v>
                </c:pt>
                <c:pt idx="7">
                  <c:v>3.2880865829233399E-2</c:v>
                </c:pt>
                <c:pt idx="8">
                  <c:v>5.9613551750302703E-2</c:v>
                </c:pt>
                <c:pt idx="9">
                  <c:v>4.0679449045880216E-2</c:v>
                </c:pt>
              </c:numCache>
            </c:numRef>
          </c:val>
        </c:ser>
        <c:gapWidth val="219"/>
        <c:overlap val="-27"/>
        <c:axId val="150702336"/>
        <c:axId val="150708224"/>
      </c:barChart>
      <c:catAx>
        <c:axId val="150702336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50708224"/>
        <c:crosses val="autoZero"/>
        <c:auto val="1"/>
        <c:lblAlgn val="ctr"/>
        <c:lblOffset val="100"/>
      </c:catAx>
      <c:valAx>
        <c:axId val="150708224"/>
        <c:scaling>
          <c:orientation val="minMax"/>
          <c:max val="0.2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50702336"/>
        <c:crosses val="autoZero"/>
        <c:crossBetween val="between"/>
      </c:valAx>
      <c:spPr>
        <a:noFill/>
        <a:ln w="0">
          <a:noFill/>
        </a:ln>
      </c:spPr>
    </c:plotArea>
    <c:legend>
      <c:legendPos val="b"/>
      <c:layout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Times New Roman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lang="en-CA" sz="1400" b="1" strike="noStrike" spc="-1">
                <a:solidFill>
                  <a:srgbClr val="000000"/>
                </a:solidFill>
                <a:latin typeface="Times New Roman"/>
              </a:defRPr>
            </a:pPr>
            <a:r>
              <a:rPr lang="en-CA" sz="1400" b="1" strike="noStrike" spc="-1">
                <a:solidFill>
                  <a:srgbClr val="000000"/>
                </a:solidFill>
                <a:latin typeface="Times New Roman"/>
              </a:rPr>
              <a:t>Disproportionality Under the Censuses, Proposals, Preliminary Reports, and Representation Orders
 in New Brunswick, 1966-2023</a:t>
            </a:r>
          </a:p>
        </c:rich>
      </c:tx>
      <c:layout/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'New Brunswick'!$B$2</c:f>
              <c:strCache>
                <c:ptCount val="1"/>
                <c:pt idx="0">
                  <c:v>Census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cat>
            <c:strRef>
              <c:f>'New Brunswick'!$A$3:$A$12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'New Brunswick'!$B$3:$B$12</c:f>
              <c:numCache>
                <c:formatCode>General</c:formatCode>
                <c:ptCount val="10"/>
                <c:pt idx="0">
                  <c:v>0.19770343314334601</c:v>
                </c:pt>
                <c:pt idx="1">
                  <c:v>7.06437719542925E-2</c:v>
                </c:pt>
                <c:pt idx="2">
                  <c:v>7.06437719542925E-2</c:v>
                </c:pt>
                <c:pt idx="3">
                  <c:v>7.9356062509782402E-2</c:v>
                </c:pt>
                <c:pt idx="4">
                  <c:v>7.9356062509782402E-2</c:v>
                </c:pt>
                <c:pt idx="5">
                  <c:v>8.30446194225722E-2</c:v>
                </c:pt>
                <c:pt idx="6">
                  <c:v>5.86784336626009E-2</c:v>
                </c:pt>
                <c:pt idx="7">
                  <c:v>7.54455377004703E-2</c:v>
                </c:pt>
                <c:pt idx="8">
                  <c:v>7.1446990111009398E-2</c:v>
                </c:pt>
                <c:pt idx="9">
                  <c:v>8.7368742552016515E-2</c:v>
                </c:pt>
              </c:numCache>
            </c:numRef>
          </c:val>
        </c:ser>
        <c:ser>
          <c:idx val="1"/>
          <c:order val="1"/>
          <c:tx>
            <c:strRef>
              <c:f>'New Brunswick'!$C$2</c:f>
              <c:strCache>
                <c:ptCount val="1"/>
                <c:pt idx="0">
                  <c:v>Proposal</c:v>
                </c:pt>
              </c:strCache>
            </c:strRef>
          </c:tx>
          <c:spPr>
            <a:solidFill>
              <a:srgbClr val="A5A5A5"/>
            </a:solidFill>
            <a:ln w="0">
              <a:noFill/>
            </a:ln>
          </c:spPr>
          <c:cat>
            <c:strRef>
              <c:f>'New Brunswick'!$A$3:$A$12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'New Brunswick'!$C$3:$C$12</c:f>
              <c:numCache>
                <c:formatCode>General</c:formatCode>
                <c:ptCount val="10"/>
                <c:pt idx="0">
                  <c:v>5.3294332503813102E-2</c:v>
                </c:pt>
                <c:pt idx="1">
                  <c:v>5.9554145648066298E-2</c:v>
                </c:pt>
                <c:pt idx="2">
                  <c:v>6.6341085198020094E-2</c:v>
                </c:pt>
                <c:pt idx="3">
                  <c:v>6.5869187812229404E-2</c:v>
                </c:pt>
                <c:pt idx="4">
                  <c:v>6.4761639453017897E-2</c:v>
                </c:pt>
                <c:pt idx="5">
                  <c:v>4.2891283326426298E-2</c:v>
                </c:pt>
                <c:pt idx="6">
                  <c:v>2.3361270353037301E-2</c:v>
                </c:pt>
                <c:pt idx="7">
                  <c:v>6.0064086606112302E-2</c:v>
                </c:pt>
                <c:pt idx="8">
                  <c:v>5.2210518172793E-2</c:v>
                </c:pt>
                <c:pt idx="9">
                  <c:v>5.4260838785946182E-2</c:v>
                </c:pt>
              </c:numCache>
            </c:numRef>
          </c:val>
        </c:ser>
        <c:ser>
          <c:idx val="2"/>
          <c:order val="2"/>
          <c:tx>
            <c:strRef>
              <c:f>'New Brunswick'!$D$2</c:f>
              <c:strCache>
                <c:ptCount val="1"/>
                <c:pt idx="0">
                  <c:v>Preliminary Report</c:v>
                </c:pt>
              </c:strCache>
            </c:strRef>
          </c:tx>
          <c:spPr>
            <a:solidFill>
              <a:srgbClr val="5B9BD5"/>
            </a:solidFill>
            <a:ln w="0">
              <a:noFill/>
            </a:ln>
          </c:spPr>
          <c:cat>
            <c:strRef>
              <c:f>'New Brunswick'!$A$3:$A$12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'New Brunswick'!$D$3:$D$12</c:f>
              <c:numCache>
                <c:formatCode>General</c:formatCode>
                <c:ptCount val="10"/>
                <c:pt idx="0">
                  <c:v>5.0861965160150902E-2</c:v>
                </c:pt>
                <c:pt idx="1">
                  <c:v>6.5523664540774101E-2</c:v>
                </c:pt>
                <c:pt idx="2">
                  <c:v>6.6341085198020094E-2</c:v>
                </c:pt>
                <c:pt idx="3">
                  <c:v>6.51048315415068E-2</c:v>
                </c:pt>
                <c:pt idx="4">
                  <c:v>7.0745674559127406E-2</c:v>
                </c:pt>
                <c:pt idx="5">
                  <c:v>5.3838928028733302E-2</c:v>
                </c:pt>
                <c:pt idx="6">
                  <c:v>4.3906905844841297E-2</c:v>
                </c:pt>
                <c:pt idx="7">
                  <c:v>5.5588407965696203E-2</c:v>
                </c:pt>
                <c:pt idx="8">
                  <c:v>5.45119325434174E-2</c:v>
                </c:pt>
                <c:pt idx="9">
                  <c:v>5.8491488375807497E-2</c:v>
                </c:pt>
              </c:numCache>
            </c:numRef>
          </c:val>
        </c:ser>
        <c:ser>
          <c:idx val="3"/>
          <c:order val="3"/>
          <c:tx>
            <c:strRef>
              <c:f>'New Brunswick'!$E$2</c:f>
              <c:strCache>
                <c:ptCount val="1"/>
                <c:pt idx="0">
                  <c:v>Representation Order</c:v>
                </c:pt>
              </c:strCache>
            </c:strRef>
          </c:tx>
          <c:spPr>
            <a:solidFill>
              <a:srgbClr val="264478"/>
            </a:solidFill>
            <a:ln w="0">
              <a:noFill/>
            </a:ln>
          </c:spPr>
          <c:trendline>
            <c:spPr>
              <a:ln w="19080" cap="rnd">
                <a:solidFill>
                  <a:srgbClr val="264478"/>
                </a:solidFill>
                <a:prstDash val="sysDot"/>
                <a:round/>
              </a:ln>
            </c:spPr>
            <c:trendlineType val="linear"/>
          </c:trendline>
          <c:cat>
            <c:strRef>
              <c:f>'New Brunswick'!$A$3:$A$12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'New Brunswick'!$E$3:$E$12</c:f>
              <c:numCache>
                <c:formatCode>General</c:formatCode>
                <c:ptCount val="10"/>
                <c:pt idx="0">
                  <c:v>5.0861965160150902E-2</c:v>
                </c:pt>
                <c:pt idx="1">
                  <c:v>0</c:v>
                </c:pt>
                <c:pt idx="2">
                  <c:v>6.6341085198020094E-2</c:v>
                </c:pt>
                <c:pt idx="3">
                  <c:v>0</c:v>
                </c:pt>
                <c:pt idx="4">
                  <c:v>7.0745674559127406E-2</c:v>
                </c:pt>
                <c:pt idx="5">
                  <c:v>5.3838928028733302E-2</c:v>
                </c:pt>
                <c:pt idx="6">
                  <c:v>5.68706151353396E-2</c:v>
                </c:pt>
                <c:pt idx="7">
                  <c:v>5.5588407965696203E-2</c:v>
                </c:pt>
                <c:pt idx="8">
                  <c:v>5.45119325434174E-2</c:v>
                </c:pt>
                <c:pt idx="9">
                  <c:v>5.8394086941497843E-2</c:v>
                </c:pt>
              </c:numCache>
            </c:numRef>
          </c:val>
        </c:ser>
        <c:gapWidth val="219"/>
        <c:overlap val="-27"/>
        <c:axId val="150854656"/>
        <c:axId val="150930176"/>
      </c:barChart>
      <c:catAx>
        <c:axId val="150854656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50930176"/>
        <c:crosses val="autoZero"/>
        <c:auto val="1"/>
        <c:lblAlgn val="ctr"/>
        <c:lblOffset val="100"/>
      </c:catAx>
      <c:valAx>
        <c:axId val="150930176"/>
        <c:scaling>
          <c:orientation val="minMax"/>
          <c:max val="0.2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50854656"/>
        <c:crosses val="autoZero"/>
        <c:crossBetween val="between"/>
      </c:valAx>
      <c:spPr>
        <a:noFill/>
        <a:ln w="0">
          <a:noFill/>
        </a:ln>
      </c:spPr>
    </c:plotArea>
    <c:legend>
      <c:legendPos val="b"/>
      <c:layout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Times New Roman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lang="en-CA" sz="1400" b="1" strike="noStrike" spc="-1">
                <a:solidFill>
                  <a:srgbClr val="000000"/>
                </a:solidFill>
                <a:latin typeface="Times New Roman"/>
              </a:defRPr>
            </a:pPr>
            <a:r>
              <a:rPr lang="en-CA" sz="1400" b="1" strike="noStrike" spc="-1">
                <a:solidFill>
                  <a:srgbClr val="000000"/>
                </a:solidFill>
                <a:latin typeface="Times New Roman"/>
              </a:rPr>
              <a:t>Disproportionality Under the Censuses, Proposals, Preliminary Reports, and Representation Orders 
in Quebec, 1966-2023</a:t>
            </a:r>
          </a:p>
        </c:rich>
      </c:tx>
      <c:layout/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Quebec!$B$2</c:f>
              <c:strCache>
                <c:ptCount val="1"/>
                <c:pt idx="0">
                  <c:v>Census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cat>
            <c:strRef>
              <c:f>Quebec!$A$3:$A$12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Quebec!$B$3:$B$12</c:f>
              <c:numCache>
                <c:formatCode>General</c:formatCode>
                <c:ptCount val="10"/>
                <c:pt idx="0">
                  <c:v>0.16592549509989199</c:v>
                </c:pt>
                <c:pt idx="1">
                  <c:v>0.10913966806964601</c:v>
                </c:pt>
                <c:pt idx="2">
                  <c:v>0.10913966806964601</c:v>
                </c:pt>
                <c:pt idx="3">
                  <c:v>8.6472984061420205E-2</c:v>
                </c:pt>
                <c:pt idx="4">
                  <c:v>8.6472984061420205E-2</c:v>
                </c:pt>
                <c:pt idx="5">
                  <c:v>7.4990386887709995E-2</c:v>
                </c:pt>
                <c:pt idx="6">
                  <c:v>6.3927475299064798E-2</c:v>
                </c:pt>
                <c:pt idx="7">
                  <c:v>4.2770318093932502E-2</c:v>
                </c:pt>
                <c:pt idx="8">
                  <c:v>4.15163487806176E-2</c:v>
                </c:pt>
                <c:pt idx="9">
                  <c:v>8.6706147602594374E-2</c:v>
                </c:pt>
              </c:numCache>
            </c:numRef>
          </c:val>
        </c:ser>
        <c:ser>
          <c:idx val="1"/>
          <c:order val="1"/>
          <c:tx>
            <c:strRef>
              <c:f>Quebec!$C$2</c:f>
              <c:strCache>
                <c:ptCount val="1"/>
                <c:pt idx="0">
                  <c:v>Proposal</c:v>
                </c:pt>
              </c:strCache>
            </c:strRef>
          </c:tx>
          <c:spPr>
            <a:solidFill>
              <a:srgbClr val="A5A5A5"/>
            </a:solidFill>
            <a:ln w="0">
              <a:noFill/>
            </a:ln>
          </c:spPr>
          <c:cat>
            <c:strRef>
              <c:f>Quebec!$A$3:$A$12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Quebec!$C$3:$C$12</c:f>
              <c:numCache>
                <c:formatCode>General</c:formatCode>
                <c:ptCount val="10"/>
                <c:pt idx="0">
                  <c:v>4.3359291377007302E-2</c:v>
                </c:pt>
                <c:pt idx="1">
                  <c:v>3.3521302426571503E-2</c:v>
                </c:pt>
                <c:pt idx="2">
                  <c:v>6.3838509050232695E-2</c:v>
                </c:pt>
                <c:pt idx="3">
                  <c:v>3.1012162094909899E-2</c:v>
                </c:pt>
                <c:pt idx="4">
                  <c:v>3.8041996853360502E-2</c:v>
                </c:pt>
                <c:pt idx="5">
                  <c:v>4.9349891620164801E-2</c:v>
                </c:pt>
                <c:pt idx="6">
                  <c:v>1.3344469807788001E-2</c:v>
                </c:pt>
                <c:pt idx="7">
                  <c:v>1.6881131935084202E-2</c:v>
                </c:pt>
                <c:pt idx="8">
                  <c:v>1.97883284819361E-2</c:v>
                </c:pt>
                <c:pt idx="9">
                  <c:v>3.4348564849672782E-2</c:v>
                </c:pt>
              </c:numCache>
            </c:numRef>
          </c:val>
        </c:ser>
        <c:ser>
          <c:idx val="2"/>
          <c:order val="2"/>
          <c:tx>
            <c:strRef>
              <c:f>Quebec!$D$2</c:f>
              <c:strCache>
                <c:ptCount val="1"/>
                <c:pt idx="0">
                  <c:v>Preliminary Report</c:v>
                </c:pt>
              </c:strCache>
            </c:strRef>
          </c:tx>
          <c:spPr>
            <a:solidFill>
              <a:srgbClr val="5B9BD5"/>
            </a:solidFill>
            <a:ln w="0">
              <a:noFill/>
            </a:ln>
          </c:spPr>
          <c:cat>
            <c:strRef>
              <c:f>Quebec!$A$3:$A$12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Quebec!$D$3:$D$12</c:f>
              <c:numCache>
                <c:formatCode>General</c:formatCode>
                <c:ptCount val="10"/>
                <c:pt idx="0">
                  <c:v>4.2632265767827297E-2</c:v>
                </c:pt>
                <c:pt idx="1">
                  <c:v>3.6190331568684099E-2</c:v>
                </c:pt>
                <c:pt idx="2">
                  <c:v>6.4077507568865197E-2</c:v>
                </c:pt>
                <c:pt idx="3">
                  <c:v>4.3674498989338797E-2</c:v>
                </c:pt>
                <c:pt idx="4">
                  <c:v>4.8508273454354003E-2</c:v>
                </c:pt>
                <c:pt idx="5">
                  <c:v>4.9128022680322701E-2</c:v>
                </c:pt>
                <c:pt idx="6">
                  <c:v>2.6614499330498899E-2</c:v>
                </c:pt>
                <c:pt idx="7">
                  <c:v>2.8965110199504599E-2</c:v>
                </c:pt>
                <c:pt idx="8">
                  <c:v>2.3344602305927501E-2</c:v>
                </c:pt>
                <c:pt idx="9">
                  <c:v>4.0348345762813674E-2</c:v>
                </c:pt>
              </c:numCache>
            </c:numRef>
          </c:val>
        </c:ser>
        <c:ser>
          <c:idx val="3"/>
          <c:order val="3"/>
          <c:tx>
            <c:strRef>
              <c:f>Quebec!$E$2</c:f>
              <c:strCache>
                <c:ptCount val="1"/>
                <c:pt idx="0">
                  <c:v>Representation Order</c:v>
                </c:pt>
              </c:strCache>
            </c:strRef>
          </c:tx>
          <c:spPr>
            <a:solidFill>
              <a:srgbClr val="264478"/>
            </a:solidFill>
            <a:ln w="0">
              <a:noFill/>
            </a:ln>
          </c:spPr>
          <c:trendline>
            <c:spPr>
              <a:ln w="19080" cap="rnd">
                <a:solidFill>
                  <a:srgbClr val="264478"/>
                </a:solidFill>
                <a:prstDash val="sysDot"/>
                <a:round/>
              </a:ln>
            </c:spPr>
            <c:trendlineType val="linear"/>
          </c:trendline>
          <c:cat>
            <c:strRef>
              <c:f>Quebec!$A$3:$A$12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Quebec!$E$3:$E$12</c:f>
              <c:numCache>
                <c:formatCode>General</c:formatCode>
                <c:ptCount val="10"/>
                <c:pt idx="0">
                  <c:v>4.2632265767827297E-2</c:v>
                </c:pt>
                <c:pt idx="1">
                  <c:v>0</c:v>
                </c:pt>
                <c:pt idx="2">
                  <c:v>6.3811602444953097E-2</c:v>
                </c:pt>
                <c:pt idx="3">
                  <c:v>0</c:v>
                </c:pt>
                <c:pt idx="4">
                  <c:v>5.0296023201198602E-2</c:v>
                </c:pt>
                <c:pt idx="5">
                  <c:v>4.9684800609670697E-2</c:v>
                </c:pt>
                <c:pt idx="6">
                  <c:v>2.6681097105774002E-2</c:v>
                </c:pt>
                <c:pt idx="7">
                  <c:v>2.92164736551116E-2</c:v>
                </c:pt>
                <c:pt idx="8">
                  <c:v>2.37659232140187E-2</c:v>
                </c:pt>
                <c:pt idx="9">
                  <c:v>4.0869740856936287E-2</c:v>
                </c:pt>
              </c:numCache>
            </c:numRef>
          </c:val>
        </c:ser>
        <c:gapWidth val="219"/>
        <c:overlap val="-27"/>
        <c:axId val="150973824"/>
        <c:axId val="150987904"/>
      </c:barChart>
      <c:catAx>
        <c:axId val="150973824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50987904"/>
        <c:crosses val="autoZero"/>
        <c:auto val="1"/>
        <c:lblAlgn val="ctr"/>
        <c:lblOffset val="100"/>
      </c:catAx>
      <c:valAx>
        <c:axId val="150987904"/>
        <c:scaling>
          <c:orientation val="minMax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50973824"/>
        <c:crosses val="autoZero"/>
        <c:crossBetween val="between"/>
      </c:valAx>
      <c:spPr>
        <a:noFill/>
        <a:ln w="0">
          <a:noFill/>
        </a:ln>
      </c:spPr>
    </c:plotArea>
    <c:legend>
      <c:legendPos val="b"/>
      <c:layout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Times New Roman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lang="en-CA" sz="1400" b="1" strike="noStrike" spc="-1">
                <a:solidFill>
                  <a:srgbClr val="000000"/>
                </a:solidFill>
                <a:latin typeface="Times New Roman"/>
              </a:defRPr>
            </a:pPr>
            <a:r>
              <a:rPr lang="en-CA" sz="1400" b="1" strike="noStrike" spc="-1">
                <a:solidFill>
                  <a:srgbClr val="000000"/>
                </a:solidFill>
                <a:latin typeface="Times New Roman"/>
              </a:rPr>
              <a:t>Disproportionality Under the Censuses, Proposals, Preliminary Reports, and Representation Orders 
in Ontario, 1966-2023</a:t>
            </a:r>
          </a:p>
        </c:rich>
      </c:tx>
      <c:layout/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Ontario!$B$2</c:f>
              <c:strCache>
                <c:ptCount val="1"/>
                <c:pt idx="0">
                  <c:v>Census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cat>
            <c:strRef>
              <c:f>Ontario!$A$3:$A$12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Ontario!$B$3:$B$12</c:f>
              <c:numCache>
                <c:formatCode>General</c:formatCode>
                <c:ptCount val="10"/>
                <c:pt idx="0">
                  <c:v>0.17139477192233199</c:v>
                </c:pt>
                <c:pt idx="1">
                  <c:v>0.112068761023741</c:v>
                </c:pt>
                <c:pt idx="2">
                  <c:v>0.112068761023741</c:v>
                </c:pt>
                <c:pt idx="3">
                  <c:v>9.2551315595273201E-2</c:v>
                </c:pt>
                <c:pt idx="4">
                  <c:v>9.2551315595273201E-2</c:v>
                </c:pt>
                <c:pt idx="5">
                  <c:v>8.6274426199869095E-2</c:v>
                </c:pt>
                <c:pt idx="6">
                  <c:v>6.4895909387285095E-2</c:v>
                </c:pt>
                <c:pt idx="7">
                  <c:v>6.9987828007863601E-2</c:v>
                </c:pt>
                <c:pt idx="8">
                  <c:v>5.1859400099743998E-2</c:v>
                </c:pt>
                <c:pt idx="9">
                  <c:v>9.4850276539458017E-2</c:v>
                </c:pt>
              </c:numCache>
            </c:numRef>
          </c:val>
        </c:ser>
        <c:ser>
          <c:idx val="1"/>
          <c:order val="1"/>
          <c:tx>
            <c:strRef>
              <c:f>Ontario!$C$2</c:f>
              <c:strCache>
                <c:ptCount val="1"/>
                <c:pt idx="0">
                  <c:v>Proposal</c:v>
                </c:pt>
              </c:strCache>
            </c:strRef>
          </c:tx>
          <c:spPr>
            <a:solidFill>
              <a:srgbClr val="A5A5A5"/>
            </a:solidFill>
            <a:ln w="0">
              <a:noFill/>
            </a:ln>
          </c:spPr>
          <c:cat>
            <c:strRef>
              <c:f>Ontario!$A$3:$A$12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Ontario!$C$3:$C$12</c:f>
              <c:numCache>
                <c:formatCode>General</c:formatCode>
                <c:ptCount val="10"/>
                <c:pt idx="0">
                  <c:v>5.7495609283972897E-2</c:v>
                </c:pt>
                <c:pt idx="1">
                  <c:v>4.9057314323299198E-2</c:v>
                </c:pt>
                <c:pt idx="2">
                  <c:v>5.2605447314642402E-2</c:v>
                </c:pt>
                <c:pt idx="3">
                  <c:v>2.2565319507119701E-2</c:v>
                </c:pt>
                <c:pt idx="4">
                  <c:v>3.6991952152540898E-2</c:v>
                </c:pt>
                <c:pt idx="5">
                  <c:v>2.66081069867556E-2</c:v>
                </c:pt>
                <c:pt idx="6">
                  <c:v>3.1878025368964898E-2</c:v>
                </c:pt>
                <c:pt idx="7">
                  <c:v>3.32721579441402E-2</c:v>
                </c:pt>
                <c:pt idx="8">
                  <c:v>2.2415102279951499E-2</c:v>
                </c:pt>
                <c:pt idx="9">
                  <c:v>3.6987670573487473E-2</c:v>
                </c:pt>
              </c:numCache>
            </c:numRef>
          </c:val>
        </c:ser>
        <c:ser>
          <c:idx val="2"/>
          <c:order val="2"/>
          <c:tx>
            <c:strRef>
              <c:f>Ontario!$D$2</c:f>
              <c:strCache>
                <c:ptCount val="1"/>
                <c:pt idx="0">
                  <c:v>Preliminary Report</c:v>
                </c:pt>
              </c:strCache>
            </c:strRef>
          </c:tx>
          <c:spPr>
            <a:solidFill>
              <a:srgbClr val="5B9BD5"/>
            </a:solidFill>
            <a:ln w="0">
              <a:noFill/>
            </a:ln>
          </c:spPr>
          <c:cat>
            <c:strRef>
              <c:f>Ontario!$A$3:$A$12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Ontario!$D$3:$D$12</c:f>
              <c:numCache>
                <c:formatCode>General</c:formatCode>
                <c:ptCount val="10"/>
                <c:pt idx="0">
                  <c:v>6.0080940551754697E-2</c:v>
                </c:pt>
                <c:pt idx="1">
                  <c:v>5.0416309450262799E-2</c:v>
                </c:pt>
                <c:pt idx="2">
                  <c:v>6.24711259670006E-2</c:v>
                </c:pt>
                <c:pt idx="3">
                  <c:v>2.8997892293918699E-2</c:v>
                </c:pt>
                <c:pt idx="4">
                  <c:v>3.6690410585250403E-2</c:v>
                </c:pt>
                <c:pt idx="5">
                  <c:v>3.0699573659284399E-2</c:v>
                </c:pt>
                <c:pt idx="6">
                  <c:v>3.2737165655400198E-2</c:v>
                </c:pt>
                <c:pt idx="7">
                  <c:v>4.0331655325423002E-2</c:v>
                </c:pt>
                <c:pt idx="8">
                  <c:v>3.2107383268087701E-2</c:v>
                </c:pt>
                <c:pt idx="9">
                  <c:v>4.1614717417375831E-2</c:v>
                </c:pt>
              </c:numCache>
            </c:numRef>
          </c:val>
        </c:ser>
        <c:ser>
          <c:idx val="3"/>
          <c:order val="3"/>
          <c:tx>
            <c:strRef>
              <c:f>Ontario!$E$2</c:f>
              <c:strCache>
                <c:ptCount val="1"/>
                <c:pt idx="0">
                  <c:v>Representation Order</c:v>
                </c:pt>
              </c:strCache>
            </c:strRef>
          </c:tx>
          <c:spPr>
            <a:solidFill>
              <a:srgbClr val="264478"/>
            </a:solidFill>
            <a:ln w="0">
              <a:noFill/>
            </a:ln>
          </c:spPr>
          <c:trendline>
            <c:spPr>
              <a:ln w="19080" cap="rnd">
                <a:solidFill>
                  <a:srgbClr val="264478"/>
                </a:solidFill>
                <a:prstDash val="sysDot"/>
                <a:round/>
              </a:ln>
            </c:spPr>
            <c:trendlineType val="linear"/>
          </c:trendline>
          <c:cat>
            <c:strRef>
              <c:f>Ontario!$A$3:$A$12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Ontario!$E$3:$E$12</c:f>
              <c:numCache>
                <c:formatCode>General</c:formatCode>
                <c:ptCount val="10"/>
                <c:pt idx="0">
                  <c:v>6.0080940551754697E-2</c:v>
                </c:pt>
                <c:pt idx="1">
                  <c:v>0</c:v>
                </c:pt>
                <c:pt idx="2">
                  <c:v>6.3953819749017995E-2</c:v>
                </c:pt>
                <c:pt idx="3">
                  <c:v>0</c:v>
                </c:pt>
                <c:pt idx="4">
                  <c:v>3.6981387505386799E-2</c:v>
                </c:pt>
                <c:pt idx="5">
                  <c:v>3.1527942054164503E-2</c:v>
                </c:pt>
                <c:pt idx="6">
                  <c:v>3.3989395488654102E-2</c:v>
                </c:pt>
                <c:pt idx="7">
                  <c:v>4.0249643601170101E-2</c:v>
                </c:pt>
                <c:pt idx="8">
                  <c:v>3.2107383268087701E-2</c:v>
                </c:pt>
                <c:pt idx="9">
                  <c:v>4.2698644602605133E-2</c:v>
                </c:pt>
              </c:numCache>
            </c:numRef>
          </c:val>
        </c:ser>
        <c:gapWidth val="219"/>
        <c:overlap val="-27"/>
        <c:axId val="151089536"/>
        <c:axId val="151091072"/>
      </c:barChart>
      <c:catAx>
        <c:axId val="151089536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51091072"/>
        <c:crosses val="autoZero"/>
        <c:auto val="1"/>
        <c:lblAlgn val="ctr"/>
        <c:lblOffset val="100"/>
      </c:catAx>
      <c:valAx>
        <c:axId val="151091072"/>
        <c:scaling>
          <c:orientation val="minMax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51089536"/>
        <c:crosses val="autoZero"/>
        <c:crossBetween val="between"/>
      </c:valAx>
      <c:spPr>
        <a:noFill/>
        <a:ln w="0">
          <a:noFill/>
        </a:ln>
      </c:spPr>
    </c:plotArea>
    <c:legend>
      <c:legendPos val="b"/>
      <c:layout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Times New Roman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lang="en-CA" sz="1400" b="1" strike="noStrike" spc="-1">
                <a:solidFill>
                  <a:srgbClr val="000000"/>
                </a:solidFill>
                <a:latin typeface="Times New Roman"/>
              </a:defRPr>
            </a:pPr>
            <a:r>
              <a:rPr lang="en-CA" sz="1400" b="1" strike="noStrike" spc="-1">
                <a:solidFill>
                  <a:srgbClr val="000000"/>
                </a:solidFill>
                <a:latin typeface="Times New Roman"/>
              </a:rPr>
              <a:t>Disproportionality Under the Censuses, Proposals, Preliminary Reports, and Representation Orders 
in Manitoba, 1966-2023</a:t>
            </a:r>
          </a:p>
        </c:rich>
      </c:tx>
      <c:layout/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Manitoba!$B$2</c:f>
              <c:strCache>
                <c:ptCount val="1"/>
                <c:pt idx="0">
                  <c:v>Census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cat>
            <c:strRef>
              <c:f>Manitoba!$A$3:$A$12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Manitoba!$B$3:$B$12</c:f>
              <c:numCache>
                <c:formatCode>General</c:formatCode>
                <c:ptCount val="10"/>
                <c:pt idx="0">
                  <c:v>0.15314155642098101</c:v>
                </c:pt>
                <c:pt idx="1">
                  <c:v>0.11822246867432901</c:v>
                </c:pt>
                <c:pt idx="2">
                  <c:v>0.11822246867432901</c:v>
                </c:pt>
                <c:pt idx="3">
                  <c:v>8.2368984060691999E-2</c:v>
                </c:pt>
                <c:pt idx="4">
                  <c:v>8.2368984060691999E-2</c:v>
                </c:pt>
                <c:pt idx="5">
                  <c:v>5.1282812771060303E-2</c:v>
                </c:pt>
                <c:pt idx="6">
                  <c:v>2.4831120158130299E-2</c:v>
                </c:pt>
                <c:pt idx="7">
                  <c:v>2.9404013489911701E-2</c:v>
                </c:pt>
                <c:pt idx="8">
                  <c:v>3.8973627767155801E-2</c:v>
                </c:pt>
                <c:pt idx="9">
                  <c:v>7.7646226230809023E-2</c:v>
                </c:pt>
              </c:numCache>
            </c:numRef>
          </c:val>
        </c:ser>
        <c:ser>
          <c:idx val="1"/>
          <c:order val="1"/>
          <c:tx>
            <c:strRef>
              <c:f>Manitoba!$C$2</c:f>
              <c:strCache>
                <c:ptCount val="1"/>
                <c:pt idx="0">
                  <c:v>Proposal</c:v>
                </c:pt>
              </c:strCache>
            </c:strRef>
          </c:tx>
          <c:spPr>
            <a:solidFill>
              <a:srgbClr val="A5A5A5"/>
            </a:solidFill>
            <a:ln w="0">
              <a:noFill/>
            </a:ln>
          </c:spPr>
          <c:cat>
            <c:strRef>
              <c:f>Manitoba!$A$3:$A$12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Manitoba!$C$3:$C$12</c:f>
              <c:numCache>
                <c:formatCode>General</c:formatCode>
                <c:ptCount val="10"/>
                <c:pt idx="0">
                  <c:v>7.1204793756725795E-2</c:v>
                </c:pt>
                <c:pt idx="1">
                  <c:v>3.5400647139159899E-2</c:v>
                </c:pt>
                <c:pt idx="2">
                  <c:v>4.6923925467447503E-2</c:v>
                </c:pt>
                <c:pt idx="3">
                  <c:v>2.89956582648065E-2</c:v>
                </c:pt>
                <c:pt idx="4">
                  <c:v>2.4199481408363099E-2</c:v>
                </c:pt>
                <c:pt idx="5">
                  <c:v>8.0098445835820303E-3</c:v>
                </c:pt>
                <c:pt idx="6">
                  <c:v>1.20853031887765E-2</c:v>
                </c:pt>
                <c:pt idx="7">
                  <c:v>1.5932841767838699E-2</c:v>
                </c:pt>
                <c:pt idx="8">
                  <c:v>1.54165945100362E-2</c:v>
                </c:pt>
                <c:pt idx="9">
                  <c:v>2.8685454454081803E-2</c:v>
                </c:pt>
              </c:numCache>
            </c:numRef>
          </c:val>
        </c:ser>
        <c:ser>
          <c:idx val="2"/>
          <c:order val="2"/>
          <c:tx>
            <c:strRef>
              <c:f>Manitoba!$D$2</c:f>
              <c:strCache>
                <c:ptCount val="1"/>
                <c:pt idx="0">
                  <c:v>Preliminary Report</c:v>
                </c:pt>
              </c:strCache>
            </c:strRef>
          </c:tx>
          <c:spPr>
            <a:solidFill>
              <a:srgbClr val="5B9BD5"/>
            </a:solidFill>
            <a:ln w="0">
              <a:noFill/>
            </a:ln>
          </c:spPr>
          <c:cat>
            <c:strRef>
              <c:f>Manitoba!$A$3:$A$12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Manitoba!$D$3:$D$12</c:f>
              <c:numCache>
                <c:formatCode>General</c:formatCode>
                <c:ptCount val="10"/>
                <c:pt idx="0">
                  <c:v>8.0181820640067805E-2</c:v>
                </c:pt>
                <c:pt idx="1">
                  <c:v>3.5400647139159899E-2</c:v>
                </c:pt>
                <c:pt idx="2">
                  <c:v>4.6923925467447503E-2</c:v>
                </c:pt>
                <c:pt idx="3">
                  <c:v>3.0115278315067599E-2</c:v>
                </c:pt>
                <c:pt idx="4">
                  <c:v>2.3966662244610599E-2</c:v>
                </c:pt>
                <c:pt idx="5">
                  <c:v>8.2495224105309708E-3</c:v>
                </c:pt>
                <c:pt idx="6">
                  <c:v>1.55883931785316E-2</c:v>
                </c:pt>
                <c:pt idx="7">
                  <c:v>1.6547535102193499E-2</c:v>
                </c:pt>
                <c:pt idx="8">
                  <c:v>1.87492263172724E-2</c:v>
                </c:pt>
                <c:pt idx="9">
                  <c:v>3.063589009054243E-2</c:v>
                </c:pt>
              </c:numCache>
            </c:numRef>
          </c:val>
        </c:ser>
        <c:ser>
          <c:idx val="3"/>
          <c:order val="3"/>
          <c:tx>
            <c:strRef>
              <c:f>Manitoba!$E$2</c:f>
              <c:strCache>
                <c:ptCount val="1"/>
                <c:pt idx="0">
                  <c:v>Representation Order</c:v>
                </c:pt>
              </c:strCache>
            </c:strRef>
          </c:tx>
          <c:spPr>
            <a:solidFill>
              <a:srgbClr val="264478"/>
            </a:solidFill>
            <a:ln w="0">
              <a:noFill/>
            </a:ln>
          </c:spPr>
          <c:trendline>
            <c:spPr>
              <a:ln w="19080" cap="rnd">
                <a:solidFill>
                  <a:srgbClr val="264478"/>
                </a:solidFill>
                <a:prstDash val="sysDot"/>
                <a:round/>
              </a:ln>
            </c:spPr>
            <c:trendlineType val="linear"/>
          </c:trendline>
          <c:cat>
            <c:strRef>
              <c:f>Manitoba!$A$3:$A$12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Manitoba!$E$3:$E$12</c:f>
              <c:numCache>
                <c:formatCode>General</c:formatCode>
                <c:ptCount val="10"/>
                <c:pt idx="0">
                  <c:v>8.0181820640067805E-2</c:v>
                </c:pt>
                <c:pt idx="1">
                  <c:v>0</c:v>
                </c:pt>
                <c:pt idx="2">
                  <c:v>4.6923925467447503E-2</c:v>
                </c:pt>
                <c:pt idx="3">
                  <c:v>0</c:v>
                </c:pt>
                <c:pt idx="4">
                  <c:v>2.3989074134215499E-2</c:v>
                </c:pt>
                <c:pt idx="5">
                  <c:v>8.3906863708355095E-3</c:v>
                </c:pt>
                <c:pt idx="6">
                  <c:v>1.6561427653995101E-2</c:v>
                </c:pt>
                <c:pt idx="7">
                  <c:v>1.6547535102193499E-2</c:v>
                </c:pt>
                <c:pt idx="8">
                  <c:v>1.7565298822214099E-2</c:v>
                </c:pt>
                <c:pt idx="9">
                  <c:v>3.0022824027281288E-2</c:v>
                </c:pt>
              </c:numCache>
            </c:numRef>
          </c:val>
        </c:ser>
        <c:gapWidth val="219"/>
        <c:overlap val="-27"/>
        <c:axId val="151291008"/>
        <c:axId val="151292544"/>
      </c:barChart>
      <c:catAx>
        <c:axId val="151291008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51292544"/>
        <c:crosses val="autoZero"/>
        <c:auto val="1"/>
        <c:lblAlgn val="ctr"/>
        <c:lblOffset val="100"/>
      </c:catAx>
      <c:valAx>
        <c:axId val="151292544"/>
        <c:scaling>
          <c:orientation val="minMax"/>
          <c:max val="0.16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51291008"/>
        <c:crosses val="autoZero"/>
        <c:crossBetween val="between"/>
      </c:valAx>
      <c:spPr>
        <a:noFill/>
        <a:ln w="0">
          <a:noFill/>
        </a:ln>
      </c:spPr>
    </c:plotArea>
    <c:legend>
      <c:legendPos val="b"/>
      <c:layout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Times New Roman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lang="en-CA" sz="1400" b="1" strike="noStrike" spc="-1">
                <a:solidFill>
                  <a:srgbClr val="000000"/>
                </a:solidFill>
                <a:latin typeface="Times New Roman"/>
              </a:defRPr>
            </a:pPr>
            <a:r>
              <a:rPr lang="en-CA" sz="1400" b="1" strike="noStrike" spc="-1">
                <a:solidFill>
                  <a:srgbClr val="000000"/>
                </a:solidFill>
                <a:latin typeface="Times New Roman"/>
              </a:rPr>
              <a:t>Disproportionality Under the Censuses, Proposals, Preliminary Reports, and Representation Orders 
in Saskatchewan, 1966-2023</a:t>
            </a:r>
          </a:p>
        </c:rich>
      </c:tx>
      <c:layout/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Saskatchewan!$B$2</c:f>
              <c:strCache>
                <c:ptCount val="1"/>
                <c:pt idx="0">
                  <c:v>Census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cat>
            <c:strRef>
              <c:f>Saskatchewan!$A$3:$A$12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Saskatchewan!$B$3:$B$12</c:f>
              <c:numCache>
                <c:formatCode>General</c:formatCode>
                <c:ptCount val="10"/>
                <c:pt idx="0">
                  <c:v>0.105626719109574</c:v>
                </c:pt>
                <c:pt idx="1">
                  <c:v>9.9348849353707705E-2</c:v>
                </c:pt>
                <c:pt idx="2">
                  <c:v>9.9348849353707705E-2</c:v>
                </c:pt>
                <c:pt idx="3">
                  <c:v>8.1264971730657901E-2</c:v>
                </c:pt>
                <c:pt idx="4">
                  <c:v>8.1264971730657901E-2</c:v>
                </c:pt>
                <c:pt idx="5">
                  <c:v>4.3085037535594103E-2</c:v>
                </c:pt>
                <c:pt idx="6">
                  <c:v>2.62842298706857E-2</c:v>
                </c:pt>
                <c:pt idx="7">
                  <c:v>3.9407951734576702E-2</c:v>
                </c:pt>
                <c:pt idx="8">
                  <c:v>4.8648539552332497E-2</c:v>
                </c:pt>
                <c:pt idx="9">
                  <c:v>6.9364457774610463E-2</c:v>
                </c:pt>
              </c:numCache>
            </c:numRef>
          </c:val>
        </c:ser>
        <c:ser>
          <c:idx val="1"/>
          <c:order val="1"/>
          <c:tx>
            <c:strRef>
              <c:f>Saskatchewan!$C$2</c:f>
              <c:strCache>
                <c:ptCount val="1"/>
                <c:pt idx="0">
                  <c:v>Proposal</c:v>
                </c:pt>
              </c:strCache>
            </c:strRef>
          </c:tx>
          <c:spPr>
            <a:solidFill>
              <a:srgbClr val="A5A5A5"/>
            </a:solidFill>
            <a:ln w="0">
              <a:noFill/>
            </a:ln>
          </c:spPr>
          <c:cat>
            <c:strRef>
              <c:f>Saskatchewan!$A$3:$A$12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Saskatchewan!$C$3:$C$12</c:f>
              <c:numCache>
                <c:formatCode>General</c:formatCode>
                <c:ptCount val="10"/>
                <c:pt idx="0">
                  <c:v>5.42809955039067E-2</c:v>
                </c:pt>
                <c:pt idx="1">
                  <c:v>4.3711398676947601E-2</c:v>
                </c:pt>
                <c:pt idx="2">
                  <c:v>4.1522471603379199E-2</c:v>
                </c:pt>
                <c:pt idx="3">
                  <c:v>1.0844117552898699E-2</c:v>
                </c:pt>
                <c:pt idx="4">
                  <c:v>7.0207522921676398E-3</c:v>
                </c:pt>
                <c:pt idx="5">
                  <c:v>9.2203736918013406E-3</c:v>
                </c:pt>
                <c:pt idx="6">
                  <c:v>1.8285141650581399E-2</c:v>
                </c:pt>
                <c:pt idx="7">
                  <c:v>1.6429288215783201E-2</c:v>
                </c:pt>
                <c:pt idx="8">
                  <c:v>3.5610501877317499E-2</c:v>
                </c:pt>
                <c:pt idx="9">
                  <c:v>2.63250045627537E-2</c:v>
                </c:pt>
              </c:numCache>
            </c:numRef>
          </c:val>
        </c:ser>
        <c:ser>
          <c:idx val="2"/>
          <c:order val="2"/>
          <c:tx>
            <c:strRef>
              <c:f>Saskatchewan!$D$2</c:f>
              <c:strCache>
                <c:ptCount val="1"/>
                <c:pt idx="0">
                  <c:v>Preliminary Report</c:v>
                </c:pt>
              </c:strCache>
            </c:strRef>
          </c:tx>
          <c:spPr>
            <a:solidFill>
              <a:srgbClr val="5B9BD5"/>
            </a:solidFill>
            <a:ln w="0">
              <a:noFill/>
            </a:ln>
          </c:spPr>
          <c:cat>
            <c:strRef>
              <c:f>Saskatchewan!$A$3:$A$12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Saskatchewan!$D$3:$D$12</c:f>
              <c:numCache>
                <c:formatCode>General</c:formatCode>
                <c:ptCount val="10"/>
                <c:pt idx="0">
                  <c:v>5.2681999106536599E-2</c:v>
                </c:pt>
                <c:pt idx="1">
                  <c:v>4.3046165760855903E-2</c:v>
                </c:pt>
                <c:pt idx="2">
                  <c:v>3.7184512409129698E-2</c:v>
                </c:pt>
                <c:pt idx="3">
                  <c:v>8.0056020846860001E-3</c:v>
                </c:pt>
                <c:pt idx="4">
                  <c:v>7.0207522921676398E-3</c:v>
                </c:pt>
                <c:pt idx="5">
                  <c:v>1.94759231352391E-2</c:v>
                </c:pt>
                <c:pt idx="6">
                  <c:v>2.1470023265856099E-2</c:v>
                </c:pt>
                <c:pt idx="7">
                  <c:v>1.8783488374568499E-2</c:v>
                </c:pt>
                <c:pt idx="8">
                  <c:v>5.14813242704069E-2</c:v>
                </c:pt>
                <c:pt idx="9">
                  <c:v>2.8794421188827381E-2</c:v>
                </c:pt>
              </c:numCache>
            </c:numRef>
          </c:val>
        </c:ser>
        <c:ser>
          <c:idx val="3"/>
          <c:order val="3"/>
          <c:tx>
            <c:strRef>
              <c:f>Saskatchewan!$E$2</c:f>
              <c:strCache>
                <c:ptCount val="1"/>
                <c:pt idx="0">
                  <c:v>Representation Order</c:v>
                </c:pt>
              </c:strCache>
            </c:strRef>
          </c:tx>
          <c:spPr>
            <a:solidFill>
              <a:srgbClr val="264478"/>
            </a:solidFill>
            <a:ln w="0">
              <a:noFill/>
            </a:ln>
          </c:spPr>
          <c:trendline>
            <c:spPr>
              <a:ln w="19080" cap="rnd">
                <a:solidFill>
                  <a:srgbClr val="264478"/>
                </a:solidFill>
                <a:prstDash val="sysDot"/>
                <a:round/>
              </a:ln>
            </c:spPr>
            <c:trendlineType val="linear"/>
          </c:trendline>
          <c:cat>
            <c:strRef>
              <c:f>Saskatchewan!$A$3:$A$12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Saskatchewan!$E$3:$E$12</c:f>
              <c:numCache>
                <c:formatCode>General</c:formatCode>
                <c:ptCount val="10"/>
                <c:pt idx="0">
                  <c:v>5.2681999106536599E-2</c:v>
                </c:pt>
                <c:pt idx="1">
                  <c:v>0</c:v>
                </c:pt>
                <c:pt idx="2">
                  <c:v>3.7184512409129698E-2</c:v>
                </c:pt>
                <c:pt idx="3">
                  <c:v>0</c:v>
                </c:pt>
                <c:pt idx="4">
                  <c:v>8.8889498687776698E-3</c:v>
                </c:pt>
                <c:pt idx="5">
                  <c:v>1.94759231352391E-2</c:v>
                </c:pt>
                <c:pt idx="6">
                  <c:v>2.1470023265856099E-2</c:v>
                </c:pt>
                <c:pt idx="7">
                  <c:v>2.1607159964648601E-2</c:v>
                </c:pt>
                <c:pt idx="8">
                  <c:v>5.4432304619279497E-2</c:v>
                </c:pt>
                <c:pt idx="9">
                  <c:v>3.0820124624209608E-2</c:v>
                </c:pt>
              </c:numCache>
            </c:numRef>
          </c:val>
        </c:ser>
        <c:gapWidth val="219"/>
        <c:overlap val="-27"/>
        <c:axId val="151406464"/>
        <c:axId val="151408000"/>
      </c:barChart>
      <c:catAx>
        <c:axId val="151406464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51408000"/>
        <c:crosses val="autoZero"/>
        <c:auto val="1"/>
        <c:lblAlgn val="ctr"/>
        <c:lblOffset val="100"/>
      </c:catAx>
      <c:valAx>
        <c:axId val="151408000"/>
        <c:scaling>
          <c:orientation val="minMax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51406464"/>
        <c:crosses val="autoZero"/>
        <c:crossBetween val="between"/>
      </c:valAx>
      <c:spPr>
        <a:noFill/>
        <a:ln w="0">
          <a:noFill/>
        </a:ln>
      </c:spPr>
    </c:plotArea>
    <c:legend>
      <c:legendPos val="b"/>
      <c:layout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Times New Roman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lang="en-CA" sz="1400" b="1" strike="noStrike" spc="-1">
                <a:solidFill>
                  <a:srgbClr val="000000"/>
                </a:solidFill>
                <a:latin typeface="Times New Roman"/>
              </a:defRPr>
            </a:pPr>
            <a:r>
              <a:rPr lang="en-CA" sz="1400" b="1" strike="noStrike" spc="-1">
                <a:solidFill>
                  <a:srgbClr val="000000"/>
                </a:solidFill>
                <a:latin typeface="Times New Roman"/>
              </a:rPr>
              <a:t>Disproportionality Under the Censuses, Proposals, Preliminary Reports, and Representation Orders 
in Alberta, 1966-2023</a:t>
            </a:r>
          </a:p>
        </c:rich>
      </c:tx>
      <c:layout/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Alberta!$B$2</c:f>
              <c:strCache>
                <c:ptCount val="1"/>
                <c:pt idx="0">
                  <c:v>Census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cat>
            <c:strRef>
              <c:f>Alberta!$A$3:$A$12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Alberta!$B$3:$B$12</c:f>
              <c:numCache>
                <c:formatCode>General</c:formatCode>
                <c:ptCount val="10"/>
                <c:pt idx="0">
                  <c:v>0.165855144590075</c:v>
                </c:pt>
                <c:pt idx="1">
                  <c:v>0.122711456460195</c:v>
                </c:pt>
                <c:pt idx="2">
                  <c:v>0.122711456460195</c:v>
                </c:pt>
                <c:pt idx="3">
                  <c:v>7.5085986603224603E-2</c:v>
                </c:pt>
                <c:pt idx="4">
                  <c:v>7.5085986603224603E-2</c:v>
                </c:pt>
                <c:pt idx="5">
                  <c:v>7.5724757887730004E-2</c:v>
                </c:pt>
                <c:pt idx="6">
                  <c:v>5.1011700687041001E-2</c:v>
                </c:pt>
                <c:pt idx="7">
                  <c:v>5.20716371986941E-2</c:v>
                </c:pt>
                <c:pt idx="8">
                  <c:v>5.7202873478079903E-2</c:v>
                </c:pt>
                <c:pt idx="9">
                  <c:v>8.8606777774273254E-2</c:v>
                </c:pt>
              </c:numCache>
            </c:numRef>
          </c:val>
        </c:ser>
        <c:ser>
          <c:idx val="1"/>
          <c:order val="1"/>
          <c:tx>
            <c:strRef>
              <c:f>Alberta!$C$2</c:f>
              <c:strCache>
                <c:ptCount val="1"/>
                <c:pt idx="0">
                  <c:v>Proposal</c:v>
                </c:pt>
              </c:strCache>
            </c:strRef>
          </c:tx>
          <c:spPr>
            <a:solidFill>
              <a:srgbClr val="A5A5A5"/>
            </a:solidFill>
            <a:ln w="0">
              <a:noFill/>
            </a:ln>
          </c:spPr>
          <c:cat>
            <c:strRef>
              <c:f>Alberta!$A$3:$A$12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Alberta!$C$3:$C$12</c:f>
              <c:numCache>
                <c:formatCode>General</c:formatCode>
                <c:ptCount val="10"/>
                <c:pt idx="0">
                  <c:v>6.5138980080401698E-2</c:v>
                </c:pt>
                <c:pt idx="1">
                  <c:v>2.8151668016721601E-2</c:v>
                </c:pt>
                <c:pt idx="2">
                  <c:v>4.4061210386020302E-2</c:v>
                </c:pt>
                <c:pt idx="3">
                  <c:v>4.0371377345910398E-2</c:v>
                </c:pt>
                <c:pt idx="4">
                  <c:v>5.51118354734886E-2</c:v>
                </c:pt>
                <c:pt idx="5">
                  <c:v>3.90057303250625E-2</c:v>
                </c:pt>
                <c:pt idx="6">
                  <c:v>2.8792023914732699E-2</c:v>
                </c:pt>
                <c:pt idx="7">
                  <c:v>1.0459300465041E-2</c:v>
                </c:pt>
                <c:pt idx="8">
                  <c:v>1.0717473036203099E-2</c:v>
                </c:pt>
                <c:pt idx="9">
                  <c:v>3.575662211595354E-2</c:v>
                </c:pt>
              </c:numCache>
            </c:numRef>
          </c:val>
        </c:ser>
        <c:ser>
          <c:idx val="2"/>
          <c:order val="2"/>
          <c:tx>
            <c:strRef>
              <c:f>Alberta!$D$2</c:f>
              <c:strCache>
                <c:ptCount val="1"/>
                <c:pt idx="0">
                  <c:v>Preliminary Report</c:v>
                </c:pt>
              </c:strCache>
            </c:strRef>
          </c:tx>
          <c:spPr>
            <a:solidFill>
              <a:srgbClr val="5B9BD5"/>
            </a:solidFill>
            <a:ln w="0">
              <a:noFill/>
            </a:ln>
          </c:spPr>
          <c:cat>
            <c:strRef>
              <c:f>Alberta!$A$3:$A$12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Alberta!$D$3:$D$12</c:f>
              <c:numCache>
                <c:formatCode>General</c:formatCode>
                <c:ptCount val="10"/>
                <c:pt idx="0">
                  <c:v>6.5394246067560294E-2</c:v>
                </c:pt>
                <c:pt idx="1">
                  <c:v>2.8176239943050001E-2</c:v>
                </c:pt>
                <c:pt idx="2">
                  <c:v>4.9450445942434897E-2</c:v>
                </c:pt>
                <c:pt idx="3">
                  <c:v>4.1586749155242901E-2</c:v>
                </c:pt>
                <c:pt idx="4">
                  <c:v>5.6379332131837802E-2</c:v>
                </c:pt>
                <c:pt idx="5">
                  <c:v>3.9922275918344401E-2</c:v>
                </c:pt>
                <c:pt idx="6">
                  <c:v>3.0760218826200902E-2</c:v>
                </c:pt>
                <c:pt idx="7">
                  <c:v>1.05026726994751E-2</c:v>
                </c:pt>
                <c:pt idx="8">
                  <c:v>1.5682958951383299E-2</c:v>
                </c:pt>
                <c:pt idx="9">
                  <c:v>3.753945995950328E-2</c:v>
                </c:pt>
              </c:numCache>
            </c:numRef>
          </c:val>
        </c:ser>
        <c:ser>
          <c:idx val="3"/>
          <c:order val="3"/>
          <c:tx>
            <c:strRef>
              <c:f>Alberta!$E$2</c:f>
              <c:strCache>
                <c:ptCount val="1"/>
                <c:pt idx="0">
                  <c:v>Representation Order</c:v>
                </c:pt>
              </c:strCache>
            </c:strRef>
          </c:tx>
          <c:spPr>
            <a:solidFill>
              <a:srgbClr val="264478"/>
            </a:solidFill>
            <a:ln w="0">
              <a:noFill/>
            </a:ln>
          </c:spPr>
          <c:trendline>
            <c:spPr>
              <a:ln w="19080" cap="rnd">
                <a:solidFill>
                  <a:srgbClr val="264478"/>
                </a:solidFill>
                <a:prstDash val="sysDot"/>
                <a:round/>
              </a:ln>
            </c:spPr>
            <c:trendlineType val="linear"/>
          </c:trendline>
          <c:cat>
            <c:strRef>
              <c:f>Alberta!$A$3:$A$12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Alberta!$E$3:$E$12</c:f>
              <c:numCache>
                <c:formatCode>General</c:formatCode>
                <c:ptCount val="10"/>
                <c:pt idx="0">
                  <c:v>6.5394246067560294E-2</c:v>
                </c:pt>
                <c:pt idx="1">
                  <c:v>0</c:v>
                </c:pt>
                <c:pt idx="2">
                  <c:v>4.9450445942434897E-2</c:v>
                </c:pt>
                <c:pt idx="3">
                  <c:v>0</c:v>
                </c:pt>
                <c:pt idx="4">
                  <c:v>5.6379332131837802E-2</c:v>
                </c:pt>
                <c:pt idx="5">
                  <c:v>3.8684038097328698E-2</c:v>
                </c:pt>
                <c:pt idx="6">
                  <c:v>3.0760218826200902E-2</c:v>
                </c:pt>
                <c:pt idx="7">
                  <c:v>1.20685430894092E-2</c:v>
                </c:pt>
                <c:pt idx="8">
                  <c:v>1.53656320752495E-2</c:v>
                </c:pt>
                <c:pt idx="9">
                  <c:v>3.830035089000304E-2</c:v>
                </c:pt>
              </c:numCache>
            </c:numRef>
          </c:val>
        </c:ser>
        <c:gapWidth val="219"/>
        <c:overlap val="-27"/>
        <c:axId val="151526016"/>
        <c:axId val="151548288"/>
      </c:barChart>
      <c:catAx>
        <c:axId val="151526016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51548288"/>
        <c:crosses val="autoZero"/>
        <c:auto val="1"/>
        <c:lblAlgn val="ctr"/>
        <c:lblOffset val="100"/>
      </c:catAx>
      <c:valAx>
        <c:axId val="151548288"/>
        <c:scaling>
          <c:orientation val="minMax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51526016"/>
        <c:crosses val="autoZero"/>
        <c:crossBetween val="between"/>
      </c:valAx>
      <c:spPr>
        <a:noFill/>
        <a:ln w="0">
          <a:noFill/>
        </a:ln>
      </c:spPr>
    </c:plotArea>
    <c:legend>
      <c:legendPos val="b"/>
      <c:layout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Times New Roman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lang="en-CA" sz="1400" b="1" strike="noStrike" spc="-1">
                <a:solidFill>
                  <a:srgbClr val="000000"/>
                </a:solidFill>
                <a:latin typeface="Times New Roman"/>
              </a:defRPr>
            </a:pPr>
            <a:r>
              <a:rPr lang="en-CA" sz="1400" b="1" strike="noStrike" spc="-1">
                <a:solidFill>
                  <a:srgbClr val="000000"/>
                </a:solidFill>
                <a:latin typeface="Times New Roman"/>
              </a:rPr>
              <a:t>Disproportionality Under the Censuses, Proposals, Preliminary Reports, and Representation Orders 
in British Columbia, 1966-2023</a:t>
            </a:r>
          </a:p>
        </c:rich>
      </c:tx>
      <c:layout/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'British Columbia'!$B$2</c:f>
              <c:strCache>
                <c:ptCount val="1"/>
                <c:pt idx="0">
                  <c:v>Census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cat>
            <c:strRef>
              <c:f>'British Columbia'!$A$3:$A$12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'British Columbia'!$B$3:$B$12</c:f>
              <c:numCache>
                <c:formatCode>General</c:formatCode>
                <c:ptCount val="10"/>
                <c:pt idx="0">
                  <c:v>0.12033486567058201</c:v>
                </c:pt>
                <c:pt idx="1">
                  <c:v>5.9663557600867702E-2</c:v>
                </c:pt>
                <c:pt idx="2">
                  <c:v>5.9663557600867702E-2</c:v>
                </c:pt>
                <c:pt idx="3">
                  <c:v>8.1876683940035402E-2</c:v>
                </c:pt>
                <c:pt idx="4">
                  <c:v>8.1876683940035402E-2</c:v>
                </c:pt>
                <c:pt idx="5">
                  <c:v>7.7403040345685195E-2</c:v>
                </c:pt>
                <c:pt idx="6">
                  <c:v>6.8161256802102194E-2</c:v>
                </c:pt>
                <c:pt idx="7">
                  <c:v>4.01058630225321E-2</c:v>
                </c:pt>
                <c:pt idx="8">
                  <c:v>3.8697877865452202E-2</c:v>
                </c:pt>
                <c:pt idx="9">
                  <c:v>6.9753709643128867E-2</c:v>
                </c:pt>
              </c:numCache>
            </c:numRef>
          </c:val>
        </c:ser>
        <c:ser>
          <c:idx val="1"/>
          <c:order val="1"/>
          <c:tx>
            <c:strRef>
              <c:f>'British Columbia'!$C$2</c:f>
              <c:strCache>
                <c:ptCount val="1"/>
                <c:pt idx="0">
                  <c:v>Proposal</c:v>
                </c:pt>
              </c:strCache>
            </c:strRef>
          </c:tx>
          <c:spPr>
            <a:solidFill>
              <a:srgbClr val="A5A5A5"/>
            </a:solidFill>
            <a:ln w="0">
              <a:noFill/>
            </a:ln>
          </c:spPr>
          <c:cat>
            <c:strRef>
              <c:f>'British Columbia'!$A$3:$A$12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'British Columbia'!$C$3:$C$12</c:f>
              <c:numCache>
                <c:formatCode>General</c:formatCode>
                <c:ptCount val="10"/>
                <c:pt idx="0">
                  <c:v>4.0610094466112502E-2</c:v>
                </c:pt>
                <c:pt idx="1">
                  <c:v>3.9850890383609103E-2</c:v>
                </c:pt>
                <c:pt idx="2">
                  <c:v>5.1205285885809401E-2</c:v>
                </c:pt>
                <c:pt idx="3">
                  <c:v>2.8447053653769601E-2</c:v>
                </c:pt>
                <c:pt idx="4">
                  <c:v>3.2550252471609198E-2</c:v>
                </c:pt>
                <c:pt idx="5">
                  <c:v>1.8803088167142899E-2</c:v>
                </c:pt>
                <c:pt idx="6">
                  <c:v>1.7197971477787601E-2</c:v>
                </c:pt>
                <c:pt idx="7">
                  <c:v>1.8850778524005501E-2</c:v>
                </c:pt>
                <c:pt idx="8">
                  <c:v>1.39117915163538E-2</c:v>
                </c:pt>
                <c:pt idx="9">
                  <c:v>2.9047467394022173E-2</c:v>
                </c:pt>
              </c:numCache>
            </c:numRef>
          </c:val>
        </c:ser>
        <c:ser>
          <c:idx val="2"/>
          <c:order val="2"/>
          <c:tx>
            <c:strRef>
              <c:f>'British Columbia'!$D$2</c:f>
              <c:strCache>
                <c:ptCount val="1"/>
                <c:pt idx="0">
                  <c:v>Preliminary Report</c:v>
                </c:pt>
              </c:strCache>
            </c:strRef>
          </c:tx>
          <c:spPr>
            <a:solidFill>
              <a:srgbClr val="5B9BD5"/>
            </a:solidFill>
            <a:ln w="0">
              <a:noFill/>
            </a:ln>
          </c:spPr>
          <c:cat>
            <c:strRef>
              <c:f>'British Columbia'!$A$3:$A$12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'British Columbia'!$D$3:$D$12</c:f>
              <c:numCache>
                <c:formatCode>General</c:formatCode>
                <c:ptCount val="10"/>
                <c:pt idx="0">
                  <c:v>4.1359596332808002E-2</c:v>
                </c:pt>
                <c:pt idx="1">
                  <c:v>4.8166126192703801E-2</c:v>
                </c:pt>
                <c:pt idx="2">
                  <c:v>5.2330799843869603E-2</c:v>
                </c:pt>
                <c:pt idx="3">
                  <c:v>3.0729342588803801E-2</c:v>
                </c:pt>
                <c:pt idx="4">
                  <c:v>4.6151800604634703E-2</c:v>
                </c:pt>
                <c:pt idx="5">
                  <c:v>3.51256331275486E-2</c:v>
                </c:pt>
                <c:pt idx="6">
                  <c:v>2.2874912971818099E-2</c:v>
                </c:pt>
                <c:pt idx="7">
                  <c:v>2.95083082094705E-2</c:v>
                </c:pt>
                <c:pt idx="8">
                  <c:v>1.59702296429311E-2</c:v>
                </c:pt>
                <c:pt idx="9">
                  <c:v>3.5801861057176462E-2</c:v>
                </c:pt>
              </c:numCache>
            </c:numRef>
          </c:val>
        </c:ser>
        <c:ser>
          <c:idx val="3"/>
          <c:order val="3"/>
          <c:tx>
            <c:strRef>
              <c:f>'British Columbia'!$E$2</c:f>
              <c:strCache>
                <c:ptCount val="1"/>
                <c:pt idx="0">
                  <c:v>Representation Order</c:v>
                </c:pt>
              </c:strCache>
            </c:strRef>
          </c:tx>
          <c:spPr>
            <a:solidFill>
              <a:srgbClr val="264478"/>
            </a:solidFill>
            <a:ln w="0">
              <a:noFill/>
            </a:ln>
          </c:spPr>
          <c:trendline>
            <c:spPr>
              <a:ln w="19080" cap="rnd">
                <a:solidFill>
                  <a:srgbClr val="264478"/>
                </a:solidFill>
                <a:prstDash val="sysDot"/>
                <a:round/>
              </a:ln>
            </c:spPr>
            <c:trendlineType val="linear"/>
          </c:trendline>
          <c:cat>
            <c:strRef>
              <c:f>'British Columbia'!$A$3:$A$12</c:f>
              <c:strCache>
                <c:ptCount val="10"/>
                <c:pt idx="0">
                  <c:v>1960s</c:v>
                </c:pt>
                <c:pt idx="1">
                  <c:v>1970s (abandoned)</c:v>
                </c:pt>
                <c:pt idx="2">
                  <c:v>1970s</c:v>
                </c:pt>
                <c:pt idx="3">
                  <c:v>1980s (abandoned)</c:v>
                </c:pt>
                <c:pt idx="4">
                  <c:v>1980s</c:v>
                </c:pt>
                <c:pt idx="5">
                  <c:v>1990s</c:v>
                </c:pt>
                <c:pt idx="6">
                  <c:v>2000s</c:v>
                </c:pt>
                <c:pt idx="7">
                  <c:v>2010s</c:v>
                </c:pt>
                <c:pt idx="8">
                  <c:v>2020s</c:v>
                </c:pt>
                <c:pt idx="9">
                  <c:v>Average</c:v>
                </c:pt>
              </c:strCache>
            </c:strRef>
          </c:cat>
          <c:val>
            <c:numRef>
              <c:f>'British Columbia'!$E$3:$E$12</c:f>
              <c:numCache>
                <c:formatCode>General</c:formatCode>
                <c:ptCount val="10"/>
                <c:pt idx="0">
                  <c:v>4.1359596332808002E-2</c:v>
                </c:pt>
                <c:pt idx="1">
                  <c:v>0</c:v>
                </c:pt>
                <c:pt idx="2">
                  <c:v>5.2330799843869603E-2</c:v>
                </c:pt>
                <c:pt idx="3">
                  <c:v>0</c:v>
                </c:pt>
                <c:pt idx="4">
                  <c:v>4.5658660679833298E-2</c:v>
                </c:pt>
                <c:pt idx="5">
                  <c:v>3.7407493788381201E-2</c:v>
                </c:pt>
                <c:pt idx="6">
                  <c:v>2.3172456518039099E-2</c:v>
                </c:pt>
                <c:pt idx="7">
                  <c:v>2.86547424272004E-2</c:v>
                </c:pt>
                <c:pt idx="8">
                  <c:v>1.5965830416315101E-2</c:v>
                </c:pt>
                <c:pt idx="9">
                  <c:v>3.493565428663524E-2</c:v>
                </c:pt>
              </c:numCache>
            </c:numRef>
          </c:val>
        </c:ser>
        <c:gapWidth val="219"/>
        <c:overlap val="-27"/>
        <c:axId val="151485824"/>
        <c:axId val="151499904"/>
      </c:barChart>
      <c:catAx>
        <c:axId val="151485824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51499904"/>
        <c:crosses val="autoZero"/>
        <c:auto val="1"/>
        <c:lblAlgn val="ctr"/>
        <c:lblOffset val="100"/>
      </c:catAx>
      <c:valAx>
        <c:axId val="151499904"/>
        <c:scaling>
          <c:orientation val="minMax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51485824"/>
        <c:crosses val="autoZero"/>
        <c:crossBetween val="between"/>
      </c:valAx>
      <c:spPr>
        <a:noFill/>
        <a:ln w="0">
          <a:noFill/>
        </a:ln>
      </c:spPr>
    </c:plotArea>
    <c:legend>
      <c:legendPos val="b"/>
      <c:layout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Times New Roman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204840</xdr:rowOff>
    </xdr:from>
    <xdr:to>
      <xdr:col>22</xdr:col>
      <xdr:colOff>599760</xdr:colOff>
      <xdr:row>33</xdr:row>
      <xdr:rowOff>1680</xdr:rowOff>
    </xdr:to>
    <xdr:graphicFrame macro="">
      <xdr:nvGraphicFramePr>
        <xdr:cNvPr id="2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19080</xdr:colOff>
      <xdr:row>1</xdr:row>
      <xdr:rowOff>14400</xdr:rowOff>
    </xdr:from>
    <xdr:to>
      <xdr:col>22</xdr:col>
      <xdr:colOff>586320</xdr:colOff>
      <xdr:row>32</xdr:row>
      <xdr:rowOff>182460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28440</xdr:colOff>
      <xdr:row>1</xdr:row>
      <xdr:rowOff>14400</xdr:rowOff>
    </xdr:from>
    <xdr:to>
      <xdr:col>23</xdr:col>
      <xdr:colOff>9000</xdr:colOff>
      <xdr:row>32</xdr:row>
      <xdr:rowOff>171360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9360</xdr:colOff>
      <xdr:row>1</xdr:row>
      <xdr:rowOff>33480</xdr:rowOff>
    </xdr:from>
    <xdr:to>
      <xdr:col>23</xdr:col>
      <xdr:colOff>9000</xdr:colOff>
      <xdr:row>32</xdr:row>
      <xdr:rowOff>182460</xdr:rowOff>
    </xdr:to>
    <xdr:graphicFrame macro="">
      <xdr:nvGraphicFramePr>
        <xdr:cNvPr id="3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28440</xdr:colOff>
      <xdr:row>0</xdr:row>
      <xdr:rowOff>195120</xdr:rowOff>
    </xdr:from>
    <xdr:to>
      <xdr:col>23</xdr:col>
      <xdr:colOff>3300</xdr:colOff>
      <xdr:row>32</xdr:row>
      <xdr:rowOff>151920</xdr:rowOff>
    </xdr:to>
    <xdr:graphicFrame macro="">
      <xdr:nvGraphicFramePr>
        <xdr:cNvPr id="4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47520</xdr:colOff>
      <xdr:row>1</xdr:row>
      <xdr:rowOff>4680</xdr:rowOff>
    </xdr:from>
    <xdr:to>
      <xdr:col>22</xdr:col>
      <xdr:colOff>580680</xdr:colOff>
      <xdr:row>32</xdr:row>
      <xdr:rowOff>161640</xdr:rowOff>
    </xdr:to>
    <xdr:graphicFrame macro="">
      <xdr:nvGraphicFramePr>
        <xdr:cNvPr id="5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28440</xdr:colOff>
      <xdr:row>1</xdr:row>
      <xdr:rowOff>14400</xdr:rowOff>
    </xdr:from>
    <xdr:to>
      <xdr:col>22</xdr:col>
      <xdr:colOff>584520</xdr:colOff>
      <xdr:row>32</xdr:row>
      <xdr:rowOff>161640</xdr:rowOff>
    </xdr:to>
    <xdr:graphicFrame macro="">
      <xdr:nvGraphicFramePr>
        <xdr:cNvPr id="6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47520</xdr:colOff>
      <xdr:row>1</xdr:row>
      <xdr:rowOff>4680</xdr:rowOff>
    </xdr:from>
    <xdr:to>
      <xdr:col>22</xdr:col>
      <xdr:colOff>561600</xdr:colOff>
      <xdr:row>32</xdr:row>
      <xdr:rowOff>161640</xdr:rowOff>
    </xdr:to>
    <xdr:graphicFrame macro="">
      <xdr:nvGraphicFramePr>
        <xdr:cNvPr id="7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38160</xdr:colOff>
      <xdr:row>1</xdr:row>
      <xdr:rowOff>14400</xdr:rowOff>
    </xdr:from>
    <xdr:to>
      <xdr:col>22</xdr:col>
      <xdr:colOff>584520</xdr:colOff>
      <xdr:row>32</xdr:row>
      <xdr:rowOff>161640</xdr:rowOff>
    </xdr:to>
    <xdr:graphicFrame macro="">
      <xdr:nvGraphicFramePr>
        <xdr:cNvPr id="8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28440</xdr:colOff>
      <xdr:row>1</xdr:row>
      <xdr:rowOff>4680</xdr:rowOff>
    </xdr:from>
    <xdr:to>
      <xdr:col>22</xdr:col>
      <xdr:colOff>580680</xdr:colOff>
      <xdr:row>32</xdr:row>
      <xdr:rowOff>171000</xdr:rowOff>
    </xdr:to>
    <xdr:graphicFrame macro="">
      <xdr:nvGraphicFramePr>
        <xdr:cNvPr id="9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2"/>
  <sheetViews>
    <sheetView zoomScaleNormal="100" workbookViewId="0">
      <selection activeCell="E14" sqref="E14"/>
    </sheetView>
  </sheetViews>
  <sheetFormatPr defaultColWidth="9.109375" defaultRowHeight="15.6"/>
  <cols>
    <col min="1" max="1" width="18.33203125" style="1" customWidth="1"/>
    <col min="2" max="3" width="13.6640625" style="1" customWidth="1"/>
    <col min="4" max="4" width="19.5546875" style="1" customWidth="1"/>
    <col min="5" max="5" width="22.44140625" style="1" customWidth="1"/>
    <col min="6" max="16384" width="9.109375" style="1"/>
  </cols>
  <sheetData>
    <row r="1" spans="1:16" ht="16.5" customHeight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16">
      <c r="A3" s="1" t="s">
        <v>6</v>
      </c>
      <c r="B3" s="2">
        <v>8.9257281891162193E-2</v>
      </c>
      <c r="C3" s="2">
        <v>5.4611726595966102E-2</v>
      </c>
      <c r="D3" s="2">
        <v>5.8990861383769203E-2</v>
      </c>
      <c r="E3" s="2">
        <v>5.8990861383769203E-2</v>
      </c>
    </row>
    <row r="4" spans="1:16">
      <c r="A4" s="1" t="s">
        <v>7</v>
      </c>
      <c r="B4" s="2">
        <v>5.4954294820298601E-2</v>
      </c>
      <c r="C4" s="2">
        <v>2.8475169697991201E-2</v>
      </c>
      <c r="D4" s="2">
        <v>2.8475169697991201E-2</v>
      </c>
      <c r="E4" s="2" t="s">
        <v>25</v>
      </c>
    </row>
    <row r="5" spans="1:16">
      <c r="A5" s="1" t="s">
        <v>8</v>
      </c>
      <c r="B5" s="2">
        <v>5.4954294820298601E-2</v>
      </c>
      <c r="C5" s="2">
        <v>4.5038645830825202E-2</v>
      </c>
      <c r="D5" s="2">
        <v>4.5038645830825202E-2</v>
      </c>
      <c r="E5" s="2">
        <v>4.5038645830825202E-2</v>
      </c>
    </row>
    <row r="6" spans="1:16">
      <c r="A6" s="1" t="s">
        <v>9</v>
      </c>
      <c r="B6" s="2">
        <v>4.8612563343547799E-2</v>
      </c>
      <c r="C6" s="2">
        <v>6.3115772766747499E-2</v>
      </c>
      <c r="D6" s="2">
        <v>8.2098264694432294E-2</v>
      </c>
      <c r="E6" s="2" t="s">
        <v>25</v>
      </c>
    </row>
    <row r="7" spans="1:16">
      <c r="A7" s="1" t="s">
        <v>10</v>
      </c>
      <c r="B7" s="2">
        <v>4.8612563343547799E-2</v>
      </c>
      <c r="C7" s="2">
        <v>6.6649353120099897E-2</v>
      </c>
      <c r="D7" s="2">
        <v>0.117776658772394</v>
      </c>
      <c r="E7" s="2">
        <v>8.7688835304133406E-2</v>
      </c>
    </row>
    <row r="8" spans="1:16">
      <c r="A8" s="1" t="s">
        <v>11</v>
      </c>
      <c r="B8" s="2">
        <v>9.6032033629883301E-2</v>
      </c>
      <c r="C8" s="2">
        <v>0.100657700641165</v>
      </c>
      <c r="D8" s="2">
        <v>9.6032033629883301E-2</v>
      </c>
      <c r="E8" s="2">
        <v>9.6032033629883301E-2</v>
      </c>
    </row>
    <row r="9" spans="1:16">
      <c r="A9" s="1" t="s">
        <v>12</v>
      </c>
      <c r="B9" s="1">
        <v>0.118934079002704</v>
      </c>
      <c r="C9" s="2">
        <v>0.108333356542664</v>
      </c>
      <c r="D9" s="2">
        <v>8.85339408607691E-2</v>
      </c>
      <c r="E9" s="2">
        <v>8.85339408607691E-2</v>
      </c>
    </row>
    <row r="10" spans="1:16">
      <c r="A10" s="1" t="s">
        <v>13</v>
      </c>
      <c r="B10" s="2">
        <v>0.10306845113156</v>
      </c>
      <c r="C10" s="2">
        <v>0.10306845113156</v>
      </c>
      <c r="D10" s="2">
        <v>9.0911312050357698E-2</v>
      </c>
      <c r="E10" s="2">
        <v>9.0911312050357698E-2</v>
      </c>
    </row>
    <row r="11" spans="1:16">
      <c r="A11" s="1" t="s">
        <v>14</v>
      </c>
      <c r="B11" s="2">
        <v>9.2681282090742501E-2</v>
      </c>
      <c r="C11" s="2">
        <v>9.0648740154175497E-2</v>
      </c>
      <c r="D11" s="2">
        <v>9.0648740154175497E-2</v>
      </c>
      <c r="E11" s="2">
        <v>9.0648740154175497E-2</v>
      </c>
    </row>
    <row r="12" spans="1:16">
      <c r="A12" s="1" t="s">
        <v>15</v>
      </c>
      <c r="B12" s="2">
        <f>AVERAGE(B3:B11)</f>
        <v>7.8567427119304992E-2</v>
      </c>
      <c r="C12" s="2">
        <f>AVERAGE(C3:C11)</f>
        <v>7.3399879609021598E-2</v>
      </c>
      <c r="D12" s="2">
        <f>AVERAGE(D3:D11)</f>
        <v>7.761173634162194E-2</v>
      </c>
      <c r="E12" s="2">
        <f>AVERAGE(E3:E11)</f>
        <v>7.9692052744844769E-2</v>
      </c>
    </row>
  </sheetData>
  <mergeCells count="1">
    <mergeCell ref="A1:P1"/>
  </mergeCells>
  <pageMargins left="0.7" right="0.7" top="0.75" bottom="0.75" header="0.511811023622047" footer="0.511811023622047"/>
  <pageSetup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2"/>
  <sheetViews>
    <sheetView zoomScaleNormal="100" workbookViewId="0">
      <selection activeCell="E5" sqref="E5"/>
    </sheetView>
  </sheetViews>
  <sheetFormatPr defaultColWidth="8.5546875" defaultRowHeight="14.4"/>
  <cols>
    <col min="1" max="1" width="18.33203125" customWidth="1"/>
    <col min="2" max="3" width="13.6640625" customWidth="1"/>
    <col min="4" max="4" width="19.5546875" customWidth="1"/>
    <col min="5" max="5" width="22.44140625" customWidth="1"/>
  </cols>
  <sheetData>
    <row r="1" spans="1:18" ht="15.75" customHeight="1">
      <c r="A1" s="4" t="s">
        <v>16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ht="15.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8" ht="15.6">
      <c r="A3" s="5" t="s">
        <v>6</v>
      </c>
      <c r="B3" s="6">
        <v>0.14084766173814101</v>
      </c>
      <c r="C3" s="6">
        <v>6.7156333330147505E-2</v>
      </c>
      <c r="D3" s="6">
        <v>7.0797771172428303E-2</v>
      </c>
      <c r="E3" s="6">
        <v>7.0797771172428303E-2</v>
      </c>
    </row>
    <row r="4" spans="1:18" ht="15.6">
      <c r="A4" s="5" t="s">
        <v>7</v>
      </c>
      <c r="B4" s="6">
        <v>9.3581211203769193E-2</v>
      </c>
      <c r="C4" s="6">
        <v>2.4352612391504901E-2</v>
      </c>
      <c r="D4" s="6">
        <v>2.4352612391504901E-2</v>
      </c>
      <c r="E4" s="6" t="s">
        <v>25</v>
      </c>
    </row>
    <row r="5" spans="1:18" ht="15.6">
      <c r="A5" s="5" t="s">
        <v>8</v>
      </c>
      <c r="B5" s="6">
        <v>9.3581211203769193E-2</v>
      </c>
      <c r="C5" s="6">
        <v>2.4352612391504901E-2</v>
      </c>
      <c r="D5" s="6">
        <v>2.4352612391504901E-2</v>
      </c>
      <c r="E5" s="6">
        <v>2.4352612391504901E-2</v>
      </c>
    </row>
    <row r="6" spans="1:18" ht="15.6">
      <c r="A6" s="5" t="s">
        <v>9</v>
      </c>
      <c r="B6" s="6">
        <v>2.5394674546552899E-2</v>
      </c>
      <c r="C6" s="6">
        <v>2.4843681125822401E-2</v>
      </c>
      <c r="D6" s="6">
        <v>3.3492237114916799E-2</v>
      </c>
      <c r="E6" s="6" t="s">
        <v>25</v>
      </c>
    </row>
    <row r="7" spans="1:18" ht="15.6">
      <c r="A7" s="5" t="s">
        <v>10</v>
      </c>
      <c r="B7" s="6">
        <v>2.5394674546552899E-2</v>
      </c>
      <c r="C7" s="6">
        <v>1.41299201671755E-2</v>
      </c>
      <c r="D7" s="6">
        <v>2.5382430248314401E-2</v>
      </c>
      <c r="E7" s="6">
        <v>2.5382430248314401E-2</v>
      </c>
    </row>
    <row r="8" spans="1:18" ht="15.6">
      <c r="A8" s="5" t="s">
        <v>11</v>
      </c>
      <c r="B8" s="6">
        <v>2.58891072323045E-2</v>
      </c>
      <c r="C8" s="6">
        <v>2.58891072323045E-2</v>
      </c>
      <c r="D8" s="6">
        <v>2.58891072323045E-2</v>
      </c>
      <c r="E8" s="6">
        <v>2.58891072323045E-2</v>
      </c>
    </row>
    <row r="9" spans="1:18" ht="15.6">
      <c r="A9" s="5" t="s">
        <v>12</v>
      </c>
      <c r="B9" s="5">
        <v>2.5030673939716499E-2</v>
      </c>
      <c r="C9" s="6">
        <v>1.7280884592073598E-2</v>
      </c>
      <c r="D9" s="6">
        <v>1.7280884592073598E-2</v>
      </c>
      <c r="E9" s="6">
        <v>1.7280884592073598E-2</v>
      </c>
    </row>
    <row r="10" spans="1:18" ht="15.6">
      <c r="A10" s="5" t="s">
        <v>13</v>
      </c>
      <c r="B10" s="6">
        <v>6.8043707740150098E-3</v>
      </c>
      <c r="C10" s="6">
        <v>6.8043707740150098E-3</v>
      </c>
      <c r="D10" s="6">
        <v>6.8043707740150098E-3</v>
      </c>
      <c r="E10" s="6">
        <v>6.8043707740150098E-3</v>
      </c>
    </row>
    <row r="11" spans="1:18" ht="15.6">
      <c r="A11" s="5" t="s">
        <v>14</v>
      </c>
      <c r="B11" s="6">
        <v>1.7221102694857101E-2</v>
      </c>
      <c r="C11" s="6">
        <v>5.6987902624877603E-3</v>
      </c>
      <c r="D11" s="6">
        <v>5.6987902624877603E-3</v>
      </c>
      <c r="E11" s="6">
        <v>5.6987902624877603E-3</v>
      </c>
    </row>
    <row r="12" spans="1:18" ht="15.6">
      <c r="A12" s="5" t="s">
        <v>15</v>
      </c>
      <c r="B12" s="6">
        <f>AVERAGE(B3:B11)</f>
        <v>5.0416076431075367E-2</v>
      </c>
      <c r="C12" s="6">
        <f t="shared" ref="C12:E12" si="0">AVERAGE(C3:C11)</f>
        <v>2.3389812474115125E-2</v>
      </c>
      <c r="D12" s="6">
        <f t="shared" si="0"/>
        <v>2.6005646242172248E-2</v>
      </c>
      <c r="E12" s="6">
        <f t="shared" si="0"/>
        <v>2.5172280953304073E-2</v>
      </c>
    </row>
  </sheetData>
  <mergeCells count="1">
    <mergeCell ref="A1:R1"/>
  </mergeCells>
  <pageMargins left="0.7" right="0.7" top="0.75" bottom="0.75" header="0.511811023622047" footer="0.511811023622047"/>
  <pageSetup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R12"/>
  <sheetViews>
    <sheetView zoomScaleNormal="100" workbookViewId="0">
      <selection activeCell="E5" sqref="E5"/>
    </sheetView>
  </sheetViews>
  <sheetFormatPr defaultColWidth="8.5546875" defaultRowHeight="14.4"/>
  <cols>
    <col min="1" max="1" width="18.33203125" customWidth="1"/>
    <col min="2" max="3" width="13.6640625" customWidth="1"/>
    <col min="4" max="4" width="19.5546875" customWidth="1"/>
    <col min="5" max="5" width="22.44140625" customWidth="1"/>
  </cols>
  <sheetData>
    <row r="1" spans="1:18" ht="15.75" customHeight="1">
      <c r="A1" s="4" t="s">
        <v>17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ht="15.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8" ht="15.6">
      <c r="A3" s="5" t="s">
        <v>6</v>
      </c>
      <c r="B3" s="6">
        <v>0.19148800486291201</v>
      </c>
      <c r="C3" s="6">
        <v>3.8360311614161299E-2</v>
      </c>
      <c r="D3" s="6">
        <v>4.0988509175378503E-2</v>
      </c>
      <c r="E3" s="6">
        <v>4.0988509175378503E-2</v>
      </c>
    </row>
    <row r="4" spans="1:18" ht="15.6">
      <c r="A4" s="5" t="s">
        <v>7</v>
      </c>
      <c r="B4" s="6">
        <v>7.3499405431315806E-2</v>
      </c>
      <c r="C4" s="6">
        <v>2.0035236260393399E-2</v>
      </c>
      <c r="D4" s="6">
        <v>3.3722875684445403E-2</v>
      </c>
      <c r="E4" s="6" t="s">
        <v>25</v>
      </c>
    </row>
    <row r="5" spans="1:18" ht="15.6">
      <c r="A5" s="5" t="s">
        <v>8</v>
      </c>
      <c r="B5" s="6">
        <v>7.3499405431315806E-2</v>
      </c>
      <c r="C5" s="6">
        <v>5.0165810917940298E-2</v>
      </c>
      <c r="D5" s="6">
        <v>5.0115111262697999E-2</v>
      </c>
      <c r="E5" s="6">
        <v>5.0115111262697999E-2</v>
      </c>
    </row>
    <row r="6" spans="1:18" ht="15.6">
      <c r="A6" s="5" t="s">
        <v>9</v>
      </c>
      <c r="B6" s="6">
        <v>7.0376819566734597E-2</v>
      </c>
      <c r="C6" s="6">
        <v>2.755436296097E-2</v>
      </c>
      <c r="D6" s="6">
        <v>3.2206727225383397E-2</v>
      </c>
      <c r="E6" s="6" t="s">
        <v>25</v>
      </c>
    </row>
    <row r="7" spans="1:18" ht="15.6">
      <c r="A7" s="5" t="s">
        <v>10</v>
      </c>
      <c r="B7" s="6">
        <v>7.0376819566734597E-2</v>
      </c>
      <c r="C7" s="6">
        <v>4.5396724388324997E-2</v>
      </c>
      <c r="D7" s="6">
        <v>5.1177650988611503E-2</v>
      </c>
      <c r="E7" s="6">
        <v>5.1177650988611503E-2</v>
      </c>
    </row>
    <row r="8" spans="1:18" ht="15.6">
      <c r="A8" s="5" t="s">
        <v>11</v>
      </c>
      <c r="B8" s="6">
        <v>8.1542426673557405E-2</v>
      </c>
      <c r="C8" s="6">
        <v>1.45127534481515E-2</v>
      </c>
      <c r="D8" s="6">
        <v>2.21453665397831E-2</v>
      </c>
      <c r="E8" s="6">
        <v>2.21453665397831E-2</v>
      </c>
    </row>
    <row r="9" spans="1:18" ht="15.6">
      <c r="A9" s="5" t="s">
        <v>12</v>
      </c>
      <c r="B9" s="5">
        <v>5.0505818086904998E-2</v>
      </c>
      <c r="C9" s="6">
        <v>3.4429850711002699E-2</v>
      </c>
      <c r="D9" s="6">
        <v>2.7833986462058698E-2</v>
      </c>
      <c r="E9" s="6">
        <v>2.78350877751543E-2</v>
      </c>
    </row>
    <row r="10" spans="1:18" ht="15.6">
      <c r="A10" s="5" t="s">
        <v>13</v>
      </c>
      <c r="B10" s="6">
        <v>4.3037886291908398E-2</v>
      </c>
      <c r="C10" s="6">
        <v>3.1026343138280801E-2</v>
      </c>
      <c r="D10" s="6">
        <v>3.2880865829233399E-2</v>
      </c>
      <c r="E10" s="6">
        <v>3.2880865829233399E-2</v>
      </c>
    </row>
    <row r="11" spans="1:18" ht="15.6">
      <c r="A11" s="5" t="s">
        <v>14</v>
      </c>
      <c r="B11" s="6">
        <v>6.03439132276547E-2</v>
      </c>
      <c r="C11" s="6">
        <v>2.65322468940647E-2</v>
      </c>
      <c r="D11" s="6">
        <v>5.9613551750302703E-2</v>
      </c>
      <c r="E11" s="6">
        <v>5.9613551750302703E-2</v>
      </c>
    </row>
    <row r="12" spans="1:18" ht="15.6">
      <c r="A12" s="5" t="s">
        <v>15</v>
      </c>
      <c r="B12" s="6">
        <f>AVERAGE(B3:B11)</f>
        <v>7.9407833237670922E-2</v>
      </c>
      <c r="C12" s="6">
        <f t="shared" ref="C12:E12" si="0">AVERAGE(C3:C11)</f>
        <v>3.2001515592587744E-2</v>
      </c>
      <c r="D12" s="6">
        <f t="shared" si="0"/>
        <v>3.8964960546432746E-2</v>
      </c>
      <c r="E12" s="6">
        <f t="shared" si="0"/>
        <v>4.0679449045880216E-2</v>
      </c>
    </row>
  </sheetData>
  <mergeCells count="1">
    <mergeCell ref="A1:R1"/>
  </mergeCells>
  <pageMargins left="0.7" right="0.7" top="0.75" bottom="0.75" header="0.511811023622047" footer="0.511811023622047"/>
  <pageSetup orientation="portrait" horizontalDpi="300" verticalDpi="30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R12"/>
  <sheetViews>
    <sheetView zoomScaleNormal="100" workbookViewId="0">
      <selection activeCell="E5" sqref="E5"/>
    </sheetView>
  </sheetViews>
  <sheetFormatPr defaultColWidth="8.5546875" defaultRowHeight="14.4"/>
  <cols>
    <col min="1" max="1" width="18.33203125" customWidth="1"/>
    <col min="2" max="3" width="13.6640625" customWidth="1"/>
    <col min="4" max="4" width="19.5546875" customWidth="1"/>
    <col min="5" max="5" width="22.44140625" customWidth="1"/>
  </cols>
  <sheetData>
    <row r="1" spans="1:18" ht="15.75" customHeight="1">
      <c r="A1" s="4" t="s">
        <v>18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ht="15.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8" ht="15.6">
      <c r="A3" s="5" t="s">
        <v>6</v>
      </c>
      <c r="B3" s="6">
        <v>0.19770343314334601</v>
      </c>
      <c r="C3" s="6">
        <v>5.3294332503813102E-2</v>
      </c>
      <c r="D3" s="6">
        <v>5.0861965160150902E-2</v>
      </c>
      <c r="E3" s="6">
        <v>5.0861965160150902E-2</v>
      </c>
    </row>
    <row r="4" spans="1:18" ht="15.6">
      <c r="A4" s="5" t="s">
        <v>7</v>
      </c>
      <c r="B4" s="6">
        <v>7.06437719542925E-2</v>
      </c>
      <c r="C4" s="6">
        <v>5.9554145648066298E-2</v>
      </c>
      <c r="D4" s="6">
        <v>6.5523664540774101E-2</v>
      </c>
      <c r="E4" s="6" t="s">
        <v>25</v>
      </c>
    </row>
    <row r="5" spans="1:18" ht="15.6">
      <c r="A5" s="5" t="s">
        <v>8</v>
      </c>
      <c r="B5" s="6">
        <v>7.06437719542925E-2</v>
      </c>
      <c r="C5" s="6">
        <v>6.6341085198020094E-2</v>
      </c>
      <c r="D5" s="6">
        <v>6.6341085198020094E-2</v>
      </c>
      <c r="E5" s="6">
        <v>6.6341085198020094E-2</v>
      </c>
    </row>
    <row r="6" spans="1:18" ht="15.6">
      <c r="A6" s="5" t="s">
        <v>9</v>
      </c>
      <c r="B6" s="6">
        <v>7.9356062509782402E-2</v>
      </c>
      <c r="C6" s="6">
        <v>6.5869187812229404E-2</v>
      </c>
      <c r="D6" s="6">
        <v>6.51048315415068E-2</v>
      </c>
      <c r="E6" s="6" t="s">
        <v>25</v>
      </c>
    </row>
    <row r="7" spans="1:18" ht="15.6">
      <c r="A7" s="5" t="s">
        <v>10</v>
      </c>
      <c r="B7" s="6">
        <v>7.9356062509782402E-2</v>
      </c>
      <c r="C7" s="6">
        <v>6.4761639453017897E-2</v>
      </c>
      <c r="D7" s="6">
        <v>7.0745674559127406E-2</v>
      </c>
      <c r="E7" s="6">
        <v>7.0745674559127406E-2</v>
      </c>
    </row>
    <row r="8" spans="1:18" ht="15.6">
      <c r="A8" s="5" t="s">
        <v>11</v>
      </c>
      <c r="B8" s="6">
        <v>8.30446194225722E-2</v>
      </c>
      <c r="C8" s="6">
        <v>4.2891283326426298E-2</v>
      </c>
      <c r="D8" s="6">
        <v>5.3838928028733302E-2</v>
      </c>
      <c r="E8" s="6">
        <v>5.3838928028733302E-2</v>
      </c>
    </row>
    <row r="9" spans="1:18" ht="15.6">
      <c r="A9" s="5" t="s">
        <v>12</v>
      </c>
      <c r="B9" s="5">
        <v>5.86784336626009E-2</v>
      </c>
      <c r="C9" s="6">
        <v>2.3361270353037301E-2</v>
      </c>
      <c r="D9" s="6">
        <v>4.3906905844841297E-2</v>
      </c>
      <c r="E9" s="6">
        <v>5.68706151353396E-2</v>
      </c>
    </row>
    <row r="10" spans="1:18" ht="15.6">
      <c r="A10" s="5" t="s">
        <v>13</v>
      </c>
      <c r="B10" s="6">
        <v>7.54455377004703E-2</v>
      </c>
      <c r="C10" s="6">
        <v>6.0064086606112302E-2</v>
      </c>
      <c r="D10" s="6">
        <v>5.5588407965696203E-2</v>
      </c>
      <c r="E10" s="6">
        <v>5.5588407965696203E-2</v>
      </c>
    </row>
    <row r="11" spans="1:18" ht="15.6">
      <c r="A11" s="5" t="s">
        <v>14</v>
      </c>
      <c r="B11" s="6">
        <v>7.1446990111009398E-2</v>
      </c>
      <c r="C11" s="6">
        <v>5.2210518172793E-2</v>
      </c>
      <c r="D11" s="6">
        <v>5.45119325434174E-2</v>
      </c>
      <c r="E11" s="6">
        <v>5.45119325434174E-2</v>
      </c>
    </row>
    <row r="12" spans="1:18" ht="15.6">
      <c r="A12" s="5" t="s">
        <v>15</v>
      </c>
      <c r="B12" s="6">
        <f>AVERAGE(B3:B11)</f>
        <v>8.7368742552016515E-2</v>
      </c>
      <c r="C12" s="6">
        <f>AVERAGE(C3:C11)</f>
        <v>5.4260838785946182E-2</v>
      </c>
      <c r="D12" s="6">
        <f>AVERAGE(D3:D11)</f>
        <v>5.8491488375807497E-2</v>
      </c>
      <c r="E12" s="6">
        <f>AVERAGE(E3:E11)</f>
        <v>5.8394086941497843E-2</v>
      </c>
    </row>
  </sheetData>
  <mergeCells count="1">
    <mergeCell ref="A1:R1"/>
  </mergeCells>
  <pageMargins left="0.7" right="0.7" top="0.75" bottom="0.75" header="0.511811023622047" footer="0.511811023622047"/>
  <pageSetup orientation="portrait" horizontalDpi="300" verticalDpi="30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R12"/>
  <sheetViews>
    <sheetView zoomScaleNormal="100" workbookViewId="0">
      <selection activeCell="E5" sqref="E5"/>
    </sheetView>
  </sheetViews>
  <sheetFormatPr defaultColWidth="8.5546875" defaultRowHeight="14.4"/>
  <cols>
    <col min="1" max="1" width="18.33203125" customWidth="1"/>
    <col min="2" max="3" width="13.6640625" customWidth="1"/>
    <col min="4" max="4" width="19.5546875" customWidth="1"/>
    <col min="5" max="5" width="22.44140625" customWidth="1"/>
  </cols>
  <sheetData>
    <row r="1" spans="1:18" ht="15.75" customHeight="1">
      <c r="A1" s="4" t="s">
        <v>19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ht="15.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8" ht="15.6">
      <c r="A3" s="5" t="s">
        <v>6</v>
      </c>
      <c r="B3" s="6">
        <v>0.16592549509989199</v>
      </c>
      <c r="C3" s="6">
        <v>4.3359291377007302E-2</v>
      </c>
      <c r="D3" s="6">
        <v>4.2632265767827297E-2</v>
      </c>
      <c r="E3" s="6">
        <v>4.2632265767827297E-2</v>
      </c>
    </row>
    <row r="4" spans="1:18" ht="15.6">
      <c r="A4" s="5" t="s">
        <v>7</v>
      </c>
      <c r="B4" s="6">
        <v>0.10913966806964601</v>
      </c>
      <c r="C4" s="6">
        <v>3.3521302426571503E-2</v>
      </c>
      <c r="D4" s="6">
        <v>3.6190331568684099E-2</v>
      </c>
      <c r="E4" s="6" t="s">
        <v>25</v>
      </c>
    </row>
    <row r="5" spans="1:18" ht="15.6">
      <c r="A5" s="5" t="s">
        <v>8</v>
      </c>
      <c r="B5" s="6">
        <v>0.10913966806964601</v>
      </c>
      <c r="C5" s="6">
        <v>6.3838509050232695E-2</v>
      </c>
      <c r="D5" s="6">
        <v>6.4077507568865197E-2</v>
      </c>
      <c r="E5" s="6">
        <v>6.3811602444953097E-2</v>
      </c>
    </row>
    <row r="6" spans="1:18" ht="15.6">
      <c r="A6" s="5" t="s">
        <v>9</v>
      </c>
      <c r="B6" s="6">
        <v>8.6472984061420205E-2</v>
      </c>
      <c r="C6" s="6">
        <v>3.1012162094909899E-2</v>
      </c>
      <c r="D6" s="6">
        <v>4.3674498989338797E-2</v>
      </c>
      <c r="E6" s="6" t="s">
        <v>25</v>
      </c>
    </row>
    <row r="7" spans="1:18" ht="15.6">
      <c r="A7" s="5" t="s">
        <v>10</v>
      </c>
      <c r="B7" s="6">
        <v>8.6472984061420205E-2</v>
      </c>
      <c r="C7" s="6">
        <v>3.8041996853360502E-2</v>
      </c>
      <c r="D7" s="6">
        <v>4.8508273454354003E-2</v>
      </c>
      <c r="E7" s="6">
        <v>5.0296023201198602E-2</v>
      </c>
    </row>
    <row r="8" spans="1:18" ht="15.6">
      <c r="A8" s="5" t="s">
        <v>11</v>
      </c>
      <c r="B8" s="6">
        <v>7.4990386887709995E-2</v>
      </c>
      <c r="C8" s="6">
        <v>4.9349891620164801E-2</v>
      </c>
      <c r="D8" s="6">
        <v>4.9128022680322701E-2</v>
      </c>
      <c r="E8" s="6">
        <v>4.9684800609670697E-2</v>
      </c>
    </row>
    <row r="9" spans="1:18" ht="15.6">
      <c r="A9" s="5" t="s">
        <v>12</v>
      </c>
      <c r="B9" s="5">
        <v>6.3927475299064798E-2</v>
      </c>
      <c r="C9" s="6">
        <v>1.3344469807788001E-2</v>
      </c>
      <c r="D9" s="6">
        <v>2.6614499330498899E-2</v>
      </c>
      <c r="E9" s="6">
        <v>2.6681097105774002E-2</v>
      </c>
    </row>
    <row r="10" spans="1:18" ht="15.6">
      <c r="A10" s="5" t="s">
        <v>13</v>
      </c>
      <c r="B10" s="6">
        <v>4.2770318093932502E-2</v>
      </c>
      <c r="C10" s="6">
        <v>1.6881131935084202E-2</v>
      </c>
      <c r="D10" s="6">
        <v>2.8965110199504599E-2</v>
      </c>
      <c r="E10" s="6">
        <v>2.92164736551116E-2</v>
      </c>
    </row>
    <row r="11" spans="1:18" ht="15.6">
      <c r="A11" s="5" t="s">
        <v>14</v>
      </c>
      <c r="B11" s="6">
        <v>4.15163487806176E-2</v>
      </c>
      <c r="C11" s="6">
        <v>1.97883284819361E-2</v>
      </c>
      <c r="D11" s="6">
        <v>2.3344602305927501E-2</v>
      </c>
      <c r="E11" s="6">
        <v>2.37659232140187E-2</v>
      </c>
    </row>
    <row r="12" spans="1:18" ht="15.6">
      <c r="A12" s="5" t="s">
        <v>15</v>
      </c>
      <c r="B12" s="6">
        <f>AVERAGE(B3:B11)</f>
        <v>8.6706147602594374E-2</v>
      </c>
      <c r="C12" s="6">
        <f>AVERAGE(C3:C11)</f>
        <v>3.4348564849672782E-2</v>
      </c>
      <c r="D12" s="6">
        <f>AVERAGE(D3:D11)</f>
        <v>4.0348345762813674E-2</v>
      </c>
      <c r="E12" s="6">
        <f>AVERAGE(E3:E11)</f>
        <v>4.0869740856936287E-2</v>
      </c>
    </row>
  </sheetData>
  <mergeCells count="1">
    <mergeCell ref="A1:R1"/>
  </mergeCells>
  <pageMargins left="0.7" right="0.7" top="0.75" bottom="0.75" header="0.511811023622047" footer="0.511811023622047"/>
  <pageSetup orientation="portrait" horizontalDpi="300" verticalDpi="30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R12"/>
  <sheetViews>
    <sheetView zoomScaleNormal="100" workbookViewId="0">
      <selection activeCell="E5" sqref="E5"/>
    </sheetView>
  </sheetViews>
  <sheetFormatPr defaultColWidth="8.5546875" defaultRowHeight="14.4"/>
  <cols>
    <col min="1" max="1" width="18.33203125" customWidth="1"/>
    <col min="2" max="3" width="13.6640625" customWidth="1"/>
    <col min="4" max="4" width="19.5546875" customWidth="1"/>
    <col min="5" max="5" width="22.44140625" customWidth="1"/>
  </cols>
  <sheetData>
    <row r="1" spans="1:18" ht="15.75" customHeight="1">
      <c r="A1" s="4" t="s">
        <v>20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ht="15.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8" ht="15.6">
      <c r="A3" s="5" t="s">
        <v>6</v>
      </c>
      <c r="B3" s="6">
        <v>0.17139477192233199</v>
      </c>
      <c r="C3" s="6">
        <v>5.7495609283972897E-2</v>
      </c>
      <c r="D3" s="6">
        <v>6.0080940551754697E-2</v>
      </c>
      <c r="E3" s="6">
        <v>6.0080940551754697E-2</v>
      </c>
    </row>
    <row r="4" spans="1:18" ht="15.6">
      <c r="A4" s="5" t="s">
        <v>7</v>
      </c>
      <c r="B4" s="6">
        <v>0.112068761023741</v>
      </c>
      <c r="C4" s="6">
        <v>4.9057314323299198E-2</v>
      </c>
      <c r="D4" s="6">
        <v>5.0416309450262799E-2</v>
      </c>
      <c r="E4" s="6" t="s">
        <v>25</v>
      </c>
    </row>
    <row r="5" spans="1:18" ht="15.6">
      <c r="A5" s="5" t="s">
        <v>8</v>
      </c>
      <c r="B5" s="6">
        <v>0.112068761023741</v>
      </c>
      <c r="C5" s="6">
        <v>5.2605447314642402E-2</v>
      </c>
      <c r="D5" s="6">
        <v>6.24711259670006E-2</v>
      </c>
      <c r="E5" s="6">
        <v>6.3953819749017995E-2</v>
      </c>
    </row>
    <row r="6" spans="1:18" ht="15.6">
      <c r="A6" s="5" t="s">
        <v>9</v>
      </c>
      <c r="B6" s="6">
        <v>9.2551315595273201E-2</v>
      </c>
      <c r="C6" s="6">
        <v>2.2565319507119701E-2</v>
      </c>
      <c r="D6" s="6">
        <v>2.8997892293918699E-2</v>
      </c>
      <c r="E6" s="6" t="s">
        <v>25</v>
      </c>
    </row>
    <row r="7" spans="1:18" ht="15.6">
      <c r="A7" s="5" t="s">
        <v>10</v>
      </c>
      <c r="B7" s="6">
        <v>9.2551315595273201E-2</v>
      </c>
      <c r="C7" s="6">
        <v>3.6991952152540898E-2</v>
      </c>
      <c r="D7" s="6">
        <v>3.6690410585250403E-2</v>
      </c>
      <c r="E7" s="6">
        <v>3.6981387505386799E-2</v>
      </c>
    </row>
    <row r="8" spans="1:18" ht="15.6">
      <c r="A8" s="5" t="s">
        <v>11</v>
      </c>
      <c r="B8" s="6">
        <v>8.6274426199869095E-2</v>
      </c>
      <c r="C8" s="6">
        <v>2.66081069867556E-2</v>
      </c>
      <c r="D8" s="6">
        <v>3.0699573659284399E-2</v>
      </c>
      <c r="E8" s="6">
        <v>3.1527942054164503E-2</v>
      </c>
    </row>
    <row r="9" spans="1:18" ht="15.6">
      <c r="A9" s="5" t="s">
        <v>12</v>
      </c>
      <c r="B9" s="5">
        <v>6.4895909387285095E-2</v>
      </c>
      <c r="C9" s="6">
        <v>3.1878025368964898E-2</v>
      </c>
      <c r="D9" s="6">
        <v>3.2737165655400198E-2</v>
      </c>
      <c r="E9" s="6">
        <v>3.3989395488654102E-2</v>
      </c>
    </row>
    <row r="10" spans="1:18" ht="15.6">
      <c r="A10" s="5" t="s">
        <v>13</v>
      </c>
      <c r="B10" s="6">
        <v>6.9987828007863601E-2</v>
      </c>
      <c r="C10" s="6">
        <v>3.32721579441402E-2</v>
      </c>
      <c r="D10" s="6">
        <v>4.0331655325423002E-2</v>
      </c>
      <c r="E10" s="6">
        <v>4.0249643601170101E-2</v>
      </c>
    </row>
    <row r="11" spans="1:18" ht="15.6">
      <c r="A11" s="5" t="s">
        <v>14</v>
      </c>
      <c r="B11" s="6">
        <v>5.1859400099743998E-2</v>
      </c>
      <c r="C11" s="6">
        <v>2.2415102279951499E-2</v>
      </c>
      <c r="D11" s="6">
        <v>3.2107383268087701E-2</v>
      </c>
      <c r="E11" s="6">
        <v>3.2107383268087701E-2</v>
      </c>
    </row>
    <row r="12" spans="1:18" ht="15.6">
      <c r="A12" s="5" t="s">
        <v>15</v>
      </c>
      <c r="B12" s="6">
        <f>AVERAGE(B3:B11)</f>
        <v>9.4850276539458017E-2</v>
      </c>
      <c r="C12" s="6">
        <f>AVERAGE(C3:C11)</f>
        <v>3.6987670573487473E-2</v>
      </c>
      <c r="D12" s="6">
        <f>AVERAGE(D3:D11)</f>
        <v>4.1614717417375831E-2</v>
      </c>
      <c r="E12" s="6">
        <f>AVERAGE(E3:E11)</f>
        <v>4.2698644602605133E-2</v>
      </c>
    </row>
  </sheetData>
  <mergeCells count="1">
    <mergeCell ref="A1:R1"/>
  </mergeCells>
  <pageMargins left="0.7" right="0.7" top="0.75" bottom="0.75" header="0.511811023622047" footer="0.511811023622047"/>
  <pageSetup orientation="portrait" horizontalDpi="300" verticalDpi="30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R12"/>
  <sheetViews>
    <sheetView topLeftCell="A4" zoomScaleNormal="100" workbookViewId="0">
      <selection activeCell="E5" sqref="E5"/>
    </sheetView>
  </sheetViews>
  <sheetFormatPr defaultColWidth="8.5546875" defaultRowHeight="14.4"/>
  <cols>
    <col min="1" max="1" width="18.33203125" customWidth="1"/>
    <col min="2" max="3" width="13.6640625" customWidth="1"/>
    <col min="4" max="4" width="19.5546875" customWidth="1"/>
    <col min="5" max="5" width="22.44140625" customWidth="1"/>
  </cols>
  <sheetData>
    <row r="1" spans="1:18" ht="15.75" customHeight="1">
      <c r="A1" s="4" t="s">
        <v>21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ht="15.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8" ht="15.6">
      <c r="A3" s="5" t="s">
        <v>6</v>
      </c>
      <c r="B3" s="6">
        <v>0.15314155642098101</v>
      </c>
      <c r="C3" s="6">
        <v>7.1204793756725795E-2</v>
      </c>
      <c r="D3" s="6">
        <v>8.0181820640067805E-2</v>
      </c>
      <c r="E3" s="6">
        <v>8.0181820640067805E-2</v>
      </c>
    </row>
    <row r="4" spans="1:18" ht="15.6">
      <c r="A4" s="5" t="s">
        <v>7</v>
      </c>
      <c r="B4" s="6">
        <v>0.11822246867432901</v>
      </c>
      <c r="C4" s="6">
        <v>3.5400647139159899E-2</v>
      </c>
      <c r="D4" s="6">
        <v>3.5400647139159899E-2</v>
      </c>
      <c r="E4" s="6" t="s">
        <v>25</v>
      </c>
    </row>
    <row r="5" spans="1:18" ht="15.6">
      <c r="A5" s="5" t="s">
        <v>8</v>
      </c>
      <c r="B5" s="6">
        <v>0.11822246867432901</v>
      </c>
      <c r="C5" s="6">
        <v>4.6923925467447503E-2</v>
      </c>
      <c r="D5" s="6">
        <v>4.6923925467447503E-2</v>
      </c>
      <c r="E5" s="6">
        <v>4.6923925467447503E-2</v>
      </c>
    </row>
    <row r="6" spans="1:18" ht="15.6">
      <c r="A6" s="5" t="s">
        <v>9</v>
      </c>
      <c r="B6" s="6">
        <v>8.2368984060691999E-2</v>
      </c>
      <c r="C6" s="6">
        <v>2.89956582648065E-2</v>
      </c>
      <c r="D6" s="6">
        <v>3.0115278315067599E-2</v>
      </c>
      <c r="E6" s="6" t="s">
        <v>25</v>
      </c>
    </row>
    <row r="7" spans="1:18" ht="15.6">
      <c r="A7" s="5" t="s">
        <v>10</v>
      </c>
      <c r="B7" s="6">
        <v>8.2368984060691999E-2</v>
      </c>
      <c r="C7" s="6">
        <v>2.4199481408363099E-2</v>
      </c>
      <c r="D7" s="6">
        <v>2.3966662244610599E-2</v>
      </c>
      <c r="E7" s="6">
        <v>2.3989074134215499E-2</v>
      </c>
    </row>
    <row r="8" spans="1:18" ht="15.6">
      <c r="A8" s="5" t="s">
        <v>11</v>
      </c>
      <c r="B8" s="6">
        <v>5.1282812771060303E-2</v>
      </c>
      <c r="C8" s="6">
        <v>8.0098445835820303E-3</v>
      </c>
      <c r="D8" s="6">
        <v>8.2495224105309708E-3</v>
      </c>
      <c r="E8" s="6">
        <v>8.3906863708355095E-3</v>
      </c>
    </row>
    <row r="9" spans="1:18" ht="15.6">
      <c r="A9" s="5" t="s">
        <v>12</v>
      </c>
      <c r="B9" s="5">
        <v>2.4831120158130299E-2</v>
      </c>
      <c r="C9" s="6">
        <v>1.20853031887765E-2</v>
      </c>
      <c r="D9" s="6">
        <v>1.55883931785316E-2</v>
      </c>
      <c r="E9" s="6">
        <v>1.6561427653995101E-2</v>
      </c>
    </row>
    <row r="10" spans="1:18" ht="15.6">
      <c r="A10" s="5" t="s">
        <v>13</v>
      </c>
      <c r="B10" s="6">
        <v>2.9404013489911701E-2</v>
      </c>
      <c r="C10" s="6">
        <v>1.5932841767838699E-2</v>
      </c>
      <c r="D10" s="6">
        <v>1.6547535102193499E-2</v>
      </c>
      <c r="E10" s="6">
        <v>1.6547535102193499E-2</v>
      </c>
    </row>
    <row r="11" spans="1:18" ht="15.6">
      <c r="A11" s="5" t="s">
        <v>14</v>
      </c>
      <c r="B11" s="6">
        <v>3.8973627767155801E-2</v>
      </c>
      <c r="C11" s="6">
        <v>1.54165945100362E-2</v>
      </c>
      <c r="D11" s="6">
        <v>1.87492263172724E-2</v>
      </c>
      <c r="E11" s="6">
        <v>1.7565298822214099E-2</v>
      </c>
    </row>
    <row r="12" spans="1:18" ht="15.6">
      <c r="A12" s="5" t="s">
        <v>15</v>
      </c>
      <c r="B12" s="6">
        <f>AVERAGE(B3:B11)</f>
        <v>7.7646226230809023E-2</v>
      </c>
      <c r="C12" s="6">
        <f>AVERAGE(C3:C11)</f>
        <v>2.8685454454081803E-2</v>
      </c>
      <c r="D12" s="6">
        <f>AVERAGE(D3:D11)</f>
        <v>3.063589009054243E-2</v>
      </c>
      <c r="E12" s="6">
        <f>AVERAGE(E3:E11)</f>
        <v>3.0022824027281288E-2</v>
      </c>
    </row>
  </sheetData>
  <mergeCells count="1">
    <mergeCell ref="A1:R1"/>
  </mergeCells>
  <pageMargins left="0.7" right="0.7" top="0.75" bottom="0.75" header="0.511811023622047" footer="0.511811023622047"/>
  <pageSetup orientation="portrait" horizontalDpi="300" verticalDpi="30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R12"/>
  <sheetViews>
    <sheetView zoomScaleNormal="100" workbookViewId="0">
      <selection activeCell="E5" sqref="E5"/>
    </sheetView>
  </sheetViews>
  <sheetFormatPr defaultColWidth="8.5546875" defaultRowHeight="14.4"/>
  <cols>
    <col min="1" max="1" width="18.33203125" customWidth="1"/>
    <col min="2" max="3" width="13.6640625" customWidth="1"/>
    <col min="4" max="4" width="19.5546875" customWidth="1"/>
    <col min="5" max="5" width="22.44140625" customWidth="1"/>
  </cols>
  <sheetData>
    <row r="1" spans="1:18" ht="15.75" customHeight="1">
      <c r="A1" s="4" t="s">
        <v>22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ht="15.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8" ht="15.6">
      <c r="A3" s="5" t="s">
        <v>6</v>
      </c>
      <c r="B3" s="6">
        <v>0.105626719109574</v>
      </c>
      <c r="C3" s="6">
        <v>5.42809955039067E-2</v>
      </c>
      <c r="D3" s="6">
        <v>5.2681999106536599E-2</v>
      </c>
      <c r="E3" s="6">
        <v>5.2681999106536599E-2</v>
      </c>
    </row>
    <row r="4" spans="1:18" ht="15.6">
      <c r="A4" s="5" t="s">
        <v>7</v>
      </c>
      <c r="B4" s="6">
        <v>9.9348849353707705E-2</v>
      </c>
      <c r="C4" s="6">
        <v>4.3711398676947601E-2</v>
      </c>
      <c r="D4" s="6">
        <v>4.3046165760855903E-2</v>
      </c>
      <c r="E4" s="6" t="s">
        <v>25</v>
      </c>
    </row>
    <row r="5" spans="1:18" ht="15.6">
      <c r="A5" s="5" t="s">
        <v>8</v>
      </c>
      <c r="B5" s="6">
        <v>9.9348849353707705E-2</v>
      </c>
      <c r="C5" s="6">
        <v>4.1522471603379199E-2</v>
      </c>
      <c r="D5" s="6">
        <v>3.7184512409129698E-2</v>
      </c>
      <c r="E5" s="6">
        <v>3.7184512409129698E-2</v>
      </c>
    </row>
    <row r="6" spans="1:18" ht="15.6">
      <c r="A6" s="5" t="s">
        <v>9</v>
      </c>
      <c r="B6" s="6">
        <v>8.1264971730657901E-2</v>
      </c>
      <c r="C6" s="6">
        <v>1.0844117552898699E-2</v>
      </c>
      <c r="D6" s="6">
        <v>8.0056020846860001E-3</v>
      </c>
      <c r="E6" s="6" t="s">
        <v>25</v>
      </c>
    </row>
    <row r="7" spans="1:18" ht="15.6">
      <c r="A7" s="5" t="s">
        <v>10</v>
      </c>
      <c r="B7" s="6">
        <v>8.1264971730657901E-2</v>
      </c>
      <c r="C7" s="6">
        <v>7.0207522921676398E-3</v>
      </c>
      <c r="D7" s="6">
        <v>7.0207522921676398E-3</v>
      </c>
      <c r="E7" s="6">
        <v>8.8889498687776698E-3</v>
      </c>
    </row>
    <row r="8" spans="1:18" ht="15.6">
      <c r="A8" s="5" t="s">
        <v>11</v>
      </c>
      <c r="B8" s="6">
        <v>4.3085037535594103E-2</v>
      </c>
      <c r="C8" s="6">
        <v>9.2203736918013406E-3</v>
      </c>
      <c r="D8" s="6">
        <v>1.94759231352391E-2</v>
      </c>
      <c r="E8" s="6">
        <v>1.94759231352391E-2</v>
      </c>
    </row>
    <row r="9" spans="1:18" ht="15.6">
      <c r="A9" s="5" t="s">
        <v>12</v>
      </c>
      <c r="B9" s="5">
        <v>2.62842298706857E-2</v>
      </c>
      <c r="C9" s="6">
        <v>1.8285141650581399E-2</v>
      </c>
      <c r="D9" s="6">
        <v>2.1470023265856099E-2</v>
      </c>
      <c r="E9" s="6">
        <v>2.1470023265856099E-2</v>
      </c>
    </row>
    <row r="10" spans="1:18" ht="15.6">
      <c r="A10" s="5" t="s">
        <v>13</v>
      </c>
      <c r="B10" s="6">
        <v>3.9407951734576702E-2</v>
      </c>
      <c r="C10" s="6">
        <v>1.6429288215783201E-2</v>
      </c>
      <c r="D10" s="6">
        <v>1.8783488374568499E-2</v>
      </c>
      <c r="E10" s="6">
        <v>2.1607159964648601E-2</v>
      </c>
    </row>
    <row r="11" spans="1:18" ht="15.6">
      <c r="A11" s="5" t="s">
        <v>14</v>
      </c>
      <c r="B11" s="6">
        <v>4.8648539552332497E-2</v>
      </c>
      <c r="C11" s="6">
        <v>3.5610501877317499E-2</v>
      </c>
      <c r="D11" s="6">
        <v>5.14813242704069E-2</v>
      </c>
      <c r="E11" s="6">
        <v>5.4432304619279497E-2</v>
      </c>
    </row>
    <row r="12" spans="1:18" ht="15.6">
      <c r="A12" s="5" t="s">
        <v>15</v>
      </c>
      <c r="B12" s="6">
        <f>AVERAGE(B3:B11)</f>
        <v>6.9364457774610463E-2</v>
      </c>
      <c r="C12" s="6">
        <f>AVERAGE(C3:C11)</f>
        <v>2.63250045627537E-2</v>
      </c>
      <c r="D12" s="6">
        <f>AVERAGE(D3:D11)</f>
        <v>2.8794421188827381E-2</v>
      </c>
      <c r="E12" s="6">
        <f>AVERAGE(E3:E11)</f>
        <v>3.0820124624209608E-2</v>
      </c>
    </row>
  </sheetData>
  <mergeCells count="1">
    <mergeCell ref="A1:R1"/>
  </mergeCells>
  <pageMargins left="0.7" right="0.7" top="0.75" bottom="0.75" header="0.511811023622047" footer="0.511811023622047"/>
  <pageSetup orientation="portrait" horizontalDpi="300" verticalDpi="30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R12"/>
  <sheetViews>
    <sheetView zoomScaleNormal="100" workbookViewId="0">
      <selection activeCell="E5" sqref="E5"/>
    </sheetView>
  </sheetViews>
  <sheetFormatPr defaultColWidth="8.5546875" defaultRowHeight="14.4"/>
  <cols>
    <col min="1" max="1" width="18.33203125" customWidth="1"/>
    <col min="2" max="3" width="13.6640625" customWidth="1"/>
    <col min="4" max="4" width="19.5546875" customWidth="1"/>
    <col min="5" max="5" width="22.44140625" customWidth="1"/>
  </cols>
  <sheetData>
    <row r="1" spans="1:18" ht="15.75" customHeight="1">
      <c r="A1" s="4" t="s">
        <v>23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ht="15.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8" ht="15.6">
      <c r="A3" s="5" t="s">
        <v>6</v>
      </c>
      <c r="B3" s="6">
        <v>0.165855144590075</v>
      </c>
      <c r="C3" s="6">
        <v>6.5138980080401698E-2</v>
      </c>
      <c r="D3" s="6">
        <v>6.5394246067560294E-2</v>
      </c>
      <c r="E3" s="6">
        <v>6.5394246067560294E-2</v>
      </c>
    </row>
    <row r="4" spans="1:18" ht="15.6">
      <c r="A4" s="5" t="s">
        <v>7</v>
      </c>
      <c r="B4" s="6">
        <v>0.122711456460195</v>
      </c>
      <c r="C4" s="6">
        <v>2.8151668016721601E-2</v>
      </c>
      <c r="D4" s="6">
        <v>2.8176239943050001E-2</v>
      </c>
      <c r="E4" s="6" t="s">
        <v>25</v>
      </c>
    </row>
    <row r="5" spans="1:18" ht="15.6">
      <c r="A5" s="5" t="s">
        <v>8</v>
      </c>
      <c r="B5" s="6">
        <v>0.122711456460195</v>
      </c>
      <c r="C5" s="6">
        <v>4.4061210386020302E-2</v>
      </c>
      <c r="D5" s="6">
        <v>4.9450445942434897E-2</v>
      </c>
      <c r="E5" s="6">
        <v>4.9450445942434897E-2</v>
      </c>
    </row>
    <row r="6" spans="1:18" ht="15.6">
      <c r="A6" s="5" t="s">
        <v>9</v>
      </c>
      <c r="B6" s="6">
        <v>7.5085986603224603E-2</v>
      </c>
      <c r="C6" s="6">
        <v>4.0371377345910398E-2</v>
      </c>
      <c r="D6" s="6">
        <v>4.1586749155242901E-2</v>
      </c>
      <c r="E6" s="6" t="s">
        <v>25</v>
      </c>
    </row>
    <row r="7" spans="1:18" ht="15.6">
      <c r="A7" s="5" t="s">
        <v>10</v>
      </c>
      <c r="B7" s="6">
        <v>7.5085986603224603E-2</v>
      </c>
      <c r="C7" s="6">
        <v>5.51118354734886E-2</v>
      </c>
      <c r="D7" s="6">
        <v>5.6379332131837802E-2</v>
      </c>
      <c r="E7" s="6">
        <v>5.6379332131837802E-2</v>
      </c>
    </row>
    <row r="8" spans="1:18" ht="15.6">
      <c r="A8" s="5" t="s">
        <v>11</v>
      </c>
      <c r="B8" s="6">
        <v>7.5724757887730004E-2</v>
      </c>
      <c r="C8" s="6">
        <v>3.90057303250625E-2</v>
      </c>
      <c r="D8" s="6">
        <v>3.9922275918344401E-2</v>
      </c>
      <c r="E8" s="6">
        <v>3.8684038097328698E-2</v>
      </c>
    </row>
    <row r="9" spans="1:18" ht="15.6">
      <c r="A9" s="5" t="s">
        <v>12</v>
      </c>
      <c r="B9" s="5">
        <v>5.1011700687041001E-2</v>
      </c>
      <c r="C9" s="6">
        <v>2.8792023914732699E-2</v>
      </c>
      <c r="D9" s="6">
        <v>3.0760218826200902E-2</v>
      </c>
      <c r="E9" s="6">
        <v>3.0760218826200902E-2</v>
      </c>
    </row>
    <row r="10" spans="1:18" ht="15.6">
      <c r="A10" s="5" t="s">
        <v>13</v>
      </c>
      <c r="B10" s="6">
        <v>5.20716371986941E-2</v>
      </c>
      <c r="C10" s="6">
        <v>1.0459300465041E-2</v>
      </c>
      <c r="D10" s="6">
        <v>1.05026726994751E-2</v>
      </c>
      <c r="E10" s="6">
        <v>1.20685430894092E-2</v>
      </c>
    </row>
    <row r="11" spans="1:18" ht="15.6">
      <c r="A11" s="5" t="s">
        <v>14</v>
      </c>
      <c r="B11" s="6">
        <v>5.7202873478079903E-2</v>
      </c>
      <c r="C11" s="6">
        <v>1.0717473036203099E-2</v>
      </c>
      <c r="D11" s="6">
        <v>1.5682958951383299E-2</v>
      </c>
      <c r="E11" s="6">
        <v>1.53656320752495E-2</v>
      </c>
    </row>
    <row r="12" spans="1:18" ht="15.6">
      <c r="A12" s="5" t="s">
        <v>15</v>
      </c>
      <c r="B12" s="6">
        <f>AVERAGE(B3:B11)</f>
        <v>8.8606777774273254E-2</v>
      </c>
      <c r="C12" s="6">
        <f>AVERAGE(C3:C11)</f>
        <v>3.575662211595354E-2</v>
      </c>
      <c r="D12" s="6">
        <f>AVERAGE(D3:D11)</f>
        <v>3.753945995950328E-2</v>
      </c>
      <c r="E12" s="6">
        <f>AVERAGE(E3:E11)</f>
        <v>3.830035089000304E-2</v>
      </c>
    </row>
  </sheetData>
  <mergeCells count="1">
    <mergeCell ref="A1:R1"/>
  </mergeCells>
  <pageMargins left="0.7" right="0.7" top="0.75" bottom="0.75" header="0.511811023622047" footer="0.511811023622047"/>
  <pageSetup orientation="portrait" horizontalDpi="300" verticalDpi="300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R12"/>
  <sheetViews>
    <sheetView tabSelected="1" zoomScaleNormal="100" workbookViewId="0">
      <selection activeCell="D16" sqref="D16"/>
    </sheetView>
  </sheetViews>
  <sheetFormatPr defaultColWidth="8.5546875" defaultRowHeight="14.4"/>
  <cols>
    <col min="1" max="1" width="18.33203125" customWidth="1"/>
    <col min="2" max="3" width="13.6640625" customWidth="1"/>
    <col min="4" max="4" width="19.5546875" customWidth="1"/>
    <col min="5" max="5" width="22.44140625" customWidth="1"/>
  </cols>
  <sheetData>
    <row r="1" spans="1:18" ht="15.75" customHeight="1">
      <c r="A1" s="4" t="s">
        <v>24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ht="15.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8" ht="15.6">
      <c r="A3" s="5" t="s">
        <v>6</v>
      </c>
      <c r="B3" s="6">
        <v>0.12033486567058201</v>
      </c>
      <c r="C3" s="6">
        <v>4.0610094466112502E-2</v>
      </c>
      <c r="D3" s="6">
        <v>4.1359596332808002E-2</v>
      </c>
      <c r="E3" s="6">
        <v>4.1359596332808002E-2</v>
      </c>
    </row>
    <row r="4" spans="1:18" ht="15.6">
      <c r="A4" s="5" t="s">
        <v>7</v>
      </c>
      <c r="B4" s="6">
        <v>5.9663557600867702E-2</v>
      </c>
      <c r="C4" s="6">
        <v>3.9850890383609103E-2</v>
      </c>
      <c r="D4" s="6">
        <v>4.8166126192703801E-2</v>
      </c>
      <c r="E4" s="6" t="s">
        <v>25</v>
      </c>
    </row>
    <row r="5" spans="1:18" ht="15.6">
      <c r="A5" s="5" t="s">
        <v>8</v>
      </c>
      <c r="B5" s="6">
        <v>5.9663557600867702E-2</v>
      </c>
      <c r="C5" s="6">
        <v>5.1205285885809401E-2</v>
      </c>
      <c r="D5" s="6">
        <v>5.2330799843869603E-2</v>
      </c>
      <c r="E5" s="6">
        <v>5.2330799843869603E-2</v>
      </c>
    </row>
    <row r="6" spans="1:18" ht="15.6">
      <c r="A6" s="5" t="s">
        <v>9</v>
      </c>
      <c r="B6" s="6">
        <v>8.1876683940035402E-2</v>
      </c>
      <c r="C6" s="6">
        <v>2.8447053653769601E-2</v>
      </c>
      <c r="D6" s="6">
        <v>3.0729342588803801E-2</v>
      </c>
      <c r="E6" s="6" t="s">
        <v>25</v>
      </c>
    </row>
    <row r="7" spans="1:18" ht="15.6">
      <c r="A7" s="5" t="s">
        <v>10</v>
      </c>
      <c r="B7" s="6">
        <v>8.1876683940035402E-2</v>
      </c>
      <c r="C7" s="6">
        <v>3.2550252471609198E-2</v>
      </c>
      <c r="D7" s="6">
        <v>4.6151800604634703E-2</v>
      </c>
      <c r="E7" s="6">
        <v>4.5658660679833298E-2</v>
      </c>
    </row>
    <row r="8" spans="1:18" ht="15.6">
      <c r="A8" s="5" t="s">
        <v>11</v>
      </c>
      <c r="B8" s="6">
        <v>7.7403040345685195E-2</v>
      </c>
      <c r="C8" s="6">
        <v>1.8803088167142899E-2</v>
      </c>
      <c r="D8" s="6">
        <v>3.51256331275486E-2</v>
      </c>
      <c r="E8" s="6">
        <v>3.7407493788381201E-2</v>
      </c>
    </row>
    <row r="9" spans="1:18" ht="15.6">
      <c r="A9" s="5" t="s">
        <v>12</v>
      </c>
      <c r="B9" s="5">
        <v>6.8161256802102194E-2</v>
      </c>
      <c r="C9" s="6">
        <v>1.7197971477787601E-2</v>
      </c>
      <c r="D9" s="6">
        <v>2.2874912971818099E-2</v>
      </c>
      <c r="E9" s="6">
        <v>2.3172456518039099E-2</v>
      </c>
    </row>
    <row r="10" spans="1:18" ht="15.6">
      <c r="A10" s="5" t="s">
        <v>13</v>
      </c>
      <c r="B10" s="6">
        <v>4.01058630225321E-2</v>
      </c>
      <c r="C10" s="6">
        <v>1.8850778524005501E-2</v>
      </c>
      <c r="D10" s="6">
        <v>2.95083082094705E-2</v>
      </c>
      <c r="E10" s="6">
        <v>2.86547424272004E-2</v>
      </c>
    </row>
    <row r="11" spans="1:18" ht="15.6">
      <c r="A11" s="5" t="s">
        <v>14</v>
      </c>
      <c r="B11" s="6">
        <v>3.8697877865452202E-2</v>
      </c>
      <c r="C11" s="6">
        <v>1.39117915163538E-2</v>
      </c>
      <c r="D11" s="6">
        <v>1.59702296429311E-2</v>
      </c>
      <c r="E11" s="6">
        <v>1.5965830416315101E-2</v>
      </c>
    </row>
    <row r="12" spans="1:18" ht="15.6">
      <c r="A12" s="5" t="s">
        <v>15</v>
      </c>
      <c r="B12" s="6">
        <f>AVERAGE(B3:B11)</f>
        <v>6.9753709643128867E-2</v>
      </c>
      <c r="C12" s="6">
        <f>AVERAGE(C3:C11)</f>
        <v>2.9047467394022173E-2</v>
      </c>
      <c r="D12" s="6">
        <f>AVERAGE(D3:D11)</f>
        <v>3.5801861057176462E-2</v>
      </c>
      <c r="E12" s="6">
        <f>AVERAGE(E3:E11)</f>
        <v>3.493565428663524E-2</v>
      </c>
    </row>
  </sheetData>
  <mergeCells count="1">
    <mergeCell ref="A1:R1"/>
  </mergeCells>
  <pageMargins left="0.7" right="0.7" top="0.75" bottom="0.75" header="0.511811023622047" footer="0.511811023622047"/>
  <pageSetup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Newfoundland &amp; Labrador</vt:lpstr>
      <vt:lpstr>Prince Edward Island</vt:lpstr>
      <vt:lpstr>Nova Scotia</vt:lpstr>
      <vt:lpstr>New Brunswick</vt:lpstr>
      <vt:lpstr>Quebec</vt:lpstr>
      <vt:lpstr>Ontario</vt:lpstr>
      <vt:lpstr>Manitoba</vt:lpstr>
      <vt:lpstr>Saskatchewan</vt:lpstr>
      <vt:lpstr>Alberta</vt:lpstr>
      <vt:lpstr>British Columbia</vt:lpstr>
    </vt:vector>
  </TitlesOfParts>
  <Company>Elections Canada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Bowden, James</dc:creator>
  <dc:description/>
  <cp:lastModifiedBy>James Bowden</cp:lastModifiedBy>
  <cp:revision>2</cp:revision>
  <dcterms:created xsi:type="dcterms:W3CDTF">2024-02-05T19:27:03Z</dcterms:created>
  <dcterms:modified xsi:type="dcterms:W3CDTF">2025-04-19T16:30:44Z</dcterms:modified>
  <dc:language>en-CA</dc:language>
</cp:coreProperties>
</file>