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6" tabRatio="500" activeTab="1"/>
  </bookViews>
  <sheets>
    <sheet name="Proportion of Ridings Changed" sheetId="1" r:id="rId1"/>
    <sheet name="Percentage of Population Switch" sheetId="2" r:id="rId2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12" i="2"/>
  <c r="B12"/>
  <c r="C11"/>
  <c r="B11"/>
  <c r="C10"/>
  <c r="D10" s="1"/>
  <c r="B10"/>
  <c r="D9"/>
  <c r="D8"/>
  <c r="D7"/>
  <c r="D6"/>
  <c r="D5"/>
  <c r="D4"/>
  <c r="D3"/>
  <c r="E12" i="1"/>
  <c r="C12"/>
  <c r="E11"/>
  <c r="D11"/>
  <c r="C11"/>
  <c r="E10"/>
  <c r="C10"/>
  <c r="F9"/>
  <c r="D9"/>
  <c r="F8"/>
  <c r="D8"/>
  <c r="F7"/>
  <c r="F11" s="1"/>
  <c r="D7"/>
  <c r="F6"/>
  <c r="D6"/>
  <c r="F5"/>
  <c r="D5"/>
  <c r="F4"/>
  <c r="D4"/>
  <c r="F3"/>
  <c r="F10" s="1"/>
  <c r="D3"/>
  <c r="D10" s="1"/>
  <c r="D12" i="2" l="1"/>
  <c r="D11"/>
  <c r="F12" i="1"/>
  <c r="D12"/>
</calcChain>
</file>

<file path=xl/sharedStrings.xml><?xml version="1.0" encoding="utf-8"?>
<sst xmlns="http://schemas.openxmlformats.org/spreadsheetml/2006/main" count="18" uniqueCount="15">
  <si>
    <t>Changes to the Boundaries and Names of Electoral Districts from the Preliminary to Final Reports from 1966 to 2023</t>
  </si>
  <si>
    <t xml:space="preserve">Year </t>
  </si>
  <si>
    <t>Number of Provincial Ridings</t>
  </si>
  <si>
    <t>Number of Ridings the Boundaries of Which Changed</t>
  </si>
  <si>
    <t>Percentage of Ridings the Boundaries of Which Changed</t>
  </si>
  <si>
    <t>Number of Ridings the Names of Which Changed</t>
  </si>
  <si>
    <t>Percentage of Ridings the Names of Which Changed</t>
  </si>
  <si>
    <r>
      <rPr>
        <sz val="12"/>
        <color rgb="FF000000"/>
        <rFont val="Times New Roman"/>
        <family val="1"/>
        <charset val="1"/>
      </rPr>
      <t>Average (20</t>
    </r>
    <r>
      <rPr>
        <vertAlign val="superscript"/>
        <sz val="12"/>
        <color rgb="FF000000"/>
        <rFont val="Times New Roman"/>
        <family val="1"/>
        <charset val="1"/>
      </rPr>
      <t>th</t>
    </r>
    <r>
      <rPr>
        <sz val="12"/>
        <color rgb="FF000000"/>
        <rFont val="Times New Roman"/>
        <family val="1"/>
        <charset val="1"/>
      </rPr>
      <t xml:space="preserve"> Century)</t>
    </r>
  </si>
  <si>
    <r>
      <rPr>
        <sz val="12"/>
        <color rgb="FF000000"/>
        <rFont val="Times New Roman"/>
        <family val="1"/>
        <charset val="1"/>
      </rPr>
      <t>Average (21</t>
    </r>
    <r>
      <rPr>
        <vertAlign val="superscript"/>
        <sz val="12"/>
        <color rgb="FF000000"/>
        <rFont val="Times New Roman"/>
        <family val="1"/>
        <charset val="1"/>
      </rPr>
      <t>st</t>
    </r>
    <r>
      <rPr>
        <sz val="12"/>
        <color rgb="FF000000"/>
        <rFont val="Times New Roman"/>
        <family val="1"/>
        <charset val="1"/>
      </rPr>
      <t xml:space="preserve"> Century)</t>
    </r>
  </si>
  <si>
    <t>Average (1960s-2020s)</t>
  </si>
  <si>
    <t>Percentage of the Population of All Ten Provinces Which Changed Electoral Districts from the Preliminary to the Final Reports, 1960s-2020s</t>
  </si>
  <si>
    <t>Year</t>
  </si>
  <si>
    <t>Population of the Provinces</t>
  </si>
  <si>
    <t>Change in Population</t>
  </si>
  <si>
    <t>Percent Change in Population</t>
  </si>
</sst>
</file>

<file path=xl/styles.xml><?xml version="1.0" encoding="utf-8"?>
<styleSheet xmlns="http://schemas.openxmlformats.org/spreadsheetml/2006/main">
  <numFmts count="2">
    <numFmt numFmtId="164" formatCode="_-* #,##0.00_-;\-* #,##0.00_-;_-* \-??_-;_-@_-"/>
    <numFmt numFmtId="165" formatCode="_-* #,##0_-;\-* #,##0_-;_-* \-??_-;_-@_-"/>
  </numFmts>
  <fonts count="6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b/>
      <sz val="14"/>
      <color rgb="FF000000"/>
      <name val="Times New Roman"/>
      <family val="1"/>
      <charset val="1"/>
    </font>
    <font>
      <b/>
      <sz val="12"/>
      <color rgb="FF000000"/>
      <name val="Times New Roman"/>
      <family val="1"/>
      <charset val="1"/>
    </font>
    <font>
      <vertAlign val="superscript"/>
      <sz val="12"/>
      <color rgb="FF000000"/>
      <name val="Times New Roman"/>
      <family val="1"/>
      <charset val="1"/>
    </font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164" fontId="5" fillId="0" borderId="0" applyBorder="0" applyProtection="0"/>
    <xf numFmtId="9" fontId="5" fillId="0" borderId="0" applyBorder="0" applyProtection="0"/>
  </cellStyleXfs>
  <cellXfs count="11">
    <xf numFmtId="0" fontId="0" fillId="0" borderId="0" xfId="0"/>
    <xf numFmtId="0" fontId="2" fillId="0" borderId="0" xfId="0" applyFont="1" applyBorder="1" applyAlignment="1">
      <alignment horizontal="center"/>
    </xf>
    <xf numFmtId="0" fontId="1" fillId="0" borderId="0" xfId="0" applyFo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10" fontId="1" fillId="0" borderId="0" xfId="0" applyNumberFormat="1" applyFont="1"/>
    <xf numFmtId="1" fontId="1" fillId="0" borderId="0" xfId="0" applyNumberFormat="1" applyFont="1"/>
    <xf numFmtId="0" fontId="3" fillId="0" borderId="0" xfId="0" applyFont="1"/>
    <xf numFmtId="165" fontId="1" fillId="0" borderId="0" xfId="1" applyNumberFormat="1" applyFont="1" applyBorder="1" applyProtection="1"/>
    <xf numFmtId="10" fontId="1" fillId="0" borderId="0" xfId="2" applyNumberFormat="1" applyFont="1" applyBorder="1" applyProtection="1"/>
    <xf numFmtId="3" fontId="1" fillId="0" borderId="0" xfId="0" applyNumberFormat="1" applyFon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25D91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BEE3B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879EBD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lang="en-CA" sz="1400" b="1" strike="noStrike" spc="-1">
                <a:solidFill>
                  <a:srgbClr val="000000"/>
                </a:solidFill>
                <a:latin typeface="Times New Roman"/>
                <a:ea typeface="DejaVu Sans"/>
              </a:defRPr>
            </a:pPr>
            <a:r>
              <a:rPr lang="en-CA" sz="1400" b="1" strike="noStrike" spc="-1">
                <a:solidFill>
                  <a:srgbClr val="000000"/>
                </a:solidFill>
                <a:latin typeface="Times New Roman"/>
                <a:ea typeface="DejaVu Sans"/>
              </a:rPr>
              <a:t>Changes to the Boundaries and Names of Electoral Districts from the Preliminary to the Final Reports, 1966-2023</a:t>
            </a:r>
          </a:p>
        </c:rich>
      </c:tx>
      <c:layout/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'Proportion of Ridings Changed'!$D$2</c:f>
              <c:strCache>
                <c:ptCount val="1"/>
                <c:pt idx="0">
                  <c:v>Percentage of Ridings the Boundaries of Which Changed</c:v>
                </c:pt>
              </c:strCache>
            </c:strRef>
          </c:tx>
          <c:spPr>
            <a:solidFill>
              <a:srgbClr val="025D91"/>
            </a:solidFill>
            <a:ln w="0">
              <a:noFill/>
            </a:ln>
          </c:spPr>
          <c:cat>
            <c:strRef>
              <c:f>'Proportion of Ridings Changed'!$A$3:$A$12</c:f>
              <c:strCache>
                <c:ptCount val="10"/>
                <c:pt idx="0">
                  <c:v>1966</c:v>
                </c:pt>
                <c:pt idx="1">
                  <c:v>1976</c:v>
                </c:pt>
                <c:pt idx="2">
                  <c:v>1987</c:v>
                </c:pt>
                <c:pt idx="3">
                  <c:v>1996</c:v>
                </c:pt>
                <c:pt idx="4">
                  <c:v>2003</c:v>
                </c:pt>
                <c:pt idx="5">
                  <c:v>2013</c:v>
                </c:pt>
                <c:pt idx="6">
                  <c:v>2023</c:v>
                </c:pt>
                <c:pt idx="7">
                  <c:v>Average (20th Century)</c:v>
                </c:pt>
                <c:pt idx="8">
                  <c:v>Average (21st Century)</c:v>
                </c:pt>
                <c:pt idx="9">
                  <c:v>Average (1960s-2020s)</c:v>
                </c:pt>
              </c:strCache>
            </c:strRef>
          </c:cat>
          <c:val>
            <c:numRef>
              <c:f>'Proportion of Ridings Changed'!$D$3:$D$12</c:f>
              <c:numCache>
                <c:formatCode>0.00%</c:formatCode>
                <c:ptCount val="10"/>
                <c:pt idx="0">
                  <c:v>0</c:v>
                </c:pt>
                <c:pt idx="1">
                  <c:v>0.15053763440860216</c:v>
                </c:pt>
                <c:pt idx="2">
                  <c:v>0.1952054794520548</c:v>
                </c:pt>
                <c:pt idx="3">
                  <c:v>0.15100671140939598</c:v>
                </c:pt>
                <c:pt idx="4">
                  <c:v>0.10491803278688525</c:v>
                </c:pt>
                <c:pt idx="5">
                  <c:v>0.11044776119402985</c:v>
                </c:pt>
                <c:pt idx="6">
                  <c:v>8.8235294117647065E-2</c:v>
                </c:pt>
                <c:pt idx="7">
                  <c:v>0.12418745631751323</c:v>
                </c:pt>
                <c:pt idx="8">
                  <c:v>0.10120036269952072</c:v>
                </c:pt>
                <c:pt idx="9">
                  <c:v>0.11433584476694501</c:v>
                </c:pt>
              </c:numCache>
            </c:numRef>
          </c:val>
        </c:ser>
        <c:ser>
          <c:idx val="1"/>
          <c:order val="1"/>
          <c:tx>
            <c:strRef>
              <c:f>'Proportion of Ridings Changed'!$F$2</c:f>
              <c:strCache>
                <c:ptCount val="1"/>
                <c:pt idx="0">
                  <c:v>Percentage of Ridings the Names of Which Changed</c:v>
                </c:pt>
              </c:strCache>
            </c:strRef>
          </c:tx>
          <c:spPr>
            <a:solidFill>
              <a:srgbClr val="879EBD"/>
            </a:solidFill>
            <a:ln w="0">
              <a:noFill/>
            </a:ln>
          </c:spPr>
          <c:cat>
            <c:strRef>
              <c:f>'Proportion of Ridings Changed'!$A$3:$A$12</c:f>
              <c:strCache>
                <c:ptCount val="10"/>
                <c:pt idx="0">
                  <c:v>1966</c:v>
                </c:pt>
                <c:pt idx="1">
                  <c:v>1976</c:v>
                </c:pt>
                <c:pt idx="2">
                  <c:v>1987</c:v>
                </c:pt>
                <c:pt idx="3">
                  <c:v>1996</c:v>
                </c:pt>
                <c:pt idx="4">
                  <c:v>2003</c:v>
                </c:pt>
                <c:pt idx="5">
                  <c:v>2013</c:v>
                </c:pt>
                <c:pt idx="6">
                  <c:v>2023</c:v>
                </c:pt>
                <c:pt idx="7">
                  <c:v>Average (20th Century)</c:v>
                </c:pt>
                <c:pt idx="8">
                  <c:v>Average (21st Century)</c:v>
                </c:pt>
                <c:pt idx="9">
                  <c:v>Average (1960s-2020s)</c:v>
                </c:pt>
              </c:strCache>
            </c:strRef>
          </c:cat>
          <c:val>
            <c:numRef>
              <c:f>'Proportion of Ridings Changed'!$F$3:$F$12</c:f>
              <c:numCache>
                <c:formatCode>0.00%</c:formatCode>
                <c:ptCount val="10"/>
                <c:pt idx="0">
                  <c:v>0</c:v>
                </c:pt>
                <c:pt idx="1">
                  <c:v>5.0179211469534052E-2</c:v>
                </c:pt>
                <c:pt idx="2">
                  <c:v>3.0821917808219176E-2</c:v>
                </c:pt>
                <c:pt idx="3">
                  <c:v>3.3557046979865772E-2</c:v>
                </c:pt>
                <c:pt idx="4">
                  <c:v>8.1967213114754092E-2</c:v>
                </c:pt>
                <c:pt idx="5">
                  <c:v>0.10149253731343283</c:v>
                </c:pt>
                <c:pt idx="6">
                  <c:v>7.3529411764705885E-2</c:v>
                </c:pt>
                <c:pt idx="7">
                  <c:v>2.8639544064404748E-2</c:v>
                </c:pt>
                <c:pt idx="8">
                  <c:v>8.5663054064297597E-2</c:v>
                </c:pt>
                <c:pt idx="9">
                  <c:v>5.307819120721597E-2</c:v>
                </c:pt>
              </c:numCache>
            </c:numRef>
          </c:val>
        </c:ser>
        <c:gapWidth val="219"/>
        <c:overlap val="-27"/>
        <c:axId val="129281408"/>
        <c:axId val="129299584"/>
      </c:barChart>
      <c:catAx>
        <c:axId val="129281408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  <a:ea typeface="DejaVu Sans"/>
              </a:defRPr>
            </a:pPr>
            <a:endParaRPr lang="en-US"/>
          </a:p>
        </c:txPr>
        <c:crossAx val="129299584"/>
        <c:crosses val="autoZero"/>
        <c:auto val="1"/>
        <c:lblAlgn val="ctr"/>
        <c:lblOffset val="100"/>
      </c:catAx>
      <c:valAx>
        <c:axId val="129299584"/>
        <c:scaling>
          <c:orientation val="minMax"/>
          <c:max val="0.2"/>
        </c:scaling>
        <c:axPos val="l"/>
        <c:majorGridlines>
          <c:spPr>
            <a:ln w="6480">
              <a:solidFill>
                <a:srgbClr val="BEE3BE"/>
              </a:solidFill>
              <a:round/>
            </a:ln>
          </c:spPr>
        </c:majorGridlines>
        <c:numFmt formatCode="0.00%" sourceLinked="0"/>
        <c:maj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  <a:ea typeface="DejaVu Sans"/>
              </a:defRPr>
            </a:pPr>
            <a:endParaRPr lang="en-US"/>
          </a:p>
        </c:txPr>
        <c:crossAx val="129281408"/>
        <c:crosses val="autoZero"/>
        <c:crossBetween val="between"/>
      </c:valAx>
      <c:spPr>
        <a:noFill/>
        <a:ln w="0">
          <a:noFill/>
        </a:ln>
      </c:spPr>
    </c:plotArea>
    <c:legend>
      <c:legendPos val="b"/>
      <c:layout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Times New Roman"/>
              <a:ea typeface="DejaVu Sans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lang="en-CA" sz="1400" b="1" strike="noStrike" spc="-1">
                <a:solidFill>
                  <a:srgbClr val="000000"/>
                </a:solidFill>
                <a:latin typeface="Times New Roman"/>
                <a:ea typeface="DejaVu Sans"/>
              </a:defRPr>
            </a:pPr>
            <a:r>
              <a:rPr lang="en-CA" sz="1400" b="1" strike="noStrike" spc="-1">
                <a:solidFill>
                  <a:srgbClr val="000000"/>
                </a:solidFill>
                <a:latin typeface="Times New Roman"/>
                <a:ea typeface="DejaVu Sans"/>
              </a:rPr>
              <a:t>Changes to the Boundaries and Names of Electoral Districts from the Preliminary to the Final Reports, 1966-2023</a:t>
            </a:r>
          </a:p>
        </c:rich>
      </c:tx>
      <c:layout/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'Proportion of Ridings Changed'!$D$2</c:f>
              <c:strCache>
                <c:ptCount val="1"/>
                <c:pt idx="0">
                  <c:v>Percentage of Ridings the Boundaries of Which Changed</c:v>
                </c:pt>
              </c:strCache>
            </c:strRef>
          </c:tx>
          <c:spPr>
            <a:solidFill>
              <a:srgbClr val="025D91"/>
            </a:solidFill>
            <a:ln w="0">
              <a:noFill/>
            </a:ln>
          </c:spPr>
          <c:cat>
            <c:strRef>
              <c:f>'Proportion of Ridings Changed'!$A$3:$A$12</c:f>
              <c:strCache>
                <c:ptCount val="10"/>
                <c:pt idx="0">
                  <c:v>1966</c:v>
                </c:pt>
                <c:pt idx="1">
                  <c:v>1976</c:v>
                </c:pt>
                <c:pt idx="2">
                  <c:v>1987</c:v>
                </c:pt>
                <c:pt idx="3">
                  <c:v>1996</c:v>
                </c:pt>
                <c:pt idx="4">
                  <c:v>2003</c:v>
                </c:pt>
                <c:pt idx="5">
                  <c:v>2013</c:v>
                </c:pt>
                <c:pt idx="6">
                  <c:v>2023</c:v>
                </c:pt>
                <c:pt idx="7">
                  <c:v>Average (20th Century)</c:v>
                </c:pt>
                <c:pt idx="8">
                  <c:v>Average (21st Century)</c:v>
                </c:pt>
                <c:pt idx="9">
                  <c:v>Average (1960s-2020s)</c:v>
                </c:pt>
              </c:strCache>
            </c:strRef>
          </c:cat>
          <c:val>
            <c:numRef>
              <c:f>'Proportion of Ridings Changed'!$D$3:$D$12</c:f>
              <c:numCache>
                <c:formatCode>0.00%</c:formatCode>
                <c:ptCount val="10"/>
                <c:pt idx="0">
                  <c:v>0</c:v>
                </c:pt>
                <c:pt idx="1">
                  <c:v>0.15053763440860216</c:v>
                </c:pt>
                <c:pt idx="2">
                  <c:v>0.1952054794520548</c:v>
                </c:pt>
                <c:pt idx="3">
                  <c:v>0.15100671140939598</c:v>
                </c:pt>
                <c:pt idx="4">
                  <c:v>0.10491803278688525</c:v>
                </c:pt>
                <c:pt idx="5">
                  <c:v>0.11044776119402985</c:v>
                </c:pt>
                <c:pt idx="6">
                  <c:v>8.8235294117647065E-2</c:v>
                </c:pt>
                <c:pt idx="7">
                  <c:v>0.12418745631751323</c:v>
                </c:pt>
                <c:pt idx="8">
                  <c:v>0.10120036269952072</c:v>
                </c:pt>
                <c:pt idx="9">
                  <c:v>0.11433584476694501</c:v>
                </c:pt>
              </c:numCache>
            </c:numRef>
          </c:val>
        </c:ser>
        <c:ser>
          <c:idx val="1"/>
          <c:order val="1"/>
          <c:tx>
            <c:strRef>
              <c:f>'Proportion of Ridings Changed'!$F$2</c:f>
              <c:strCache>
                <c:ptCount val="1"/>
                <c:pt idx="0">
                  <c:v>Percentage of Ridings the Names of Which Changed</c:v>
                </c:pt>
              </c:strCache>
            </c:strRef>
          </c:tx>
          <c:spPr>
            <a:solidFill>
              <a:srgbClr val="879EBD"/>
            </a:solidFill>
            <a:ln w="0">
              <a:noFill/>
            </a:ln>
          </c:spPr>
          <c:cat>
            <c:strRef>
              <c:f>'Proportion of Ridings Changed'!$A$3:$A$12</c:f>
              <c:strCache>
                <c:ptCount val="10"/>
                <c:pt idx="0">
                  <c:v>1966</c:v>
                </c:pt>
                <c:pt idx="1">
                  <c:v>1976</c:v>
                </c:pt>
                <c:pt idx="2">
                  <c:v>1987</c:v>
                </c:pt>
                <c:pt idx="3">
                  <c:v>1996</c:v>
                </c:pt>
                <c:pt idx="4">
                  <c:v>2003</c:v>
                </c:pt>
                <c:pt idx="5">
                  <c:v>2013</c:v>
                </c:pt>
                <c:pt idx="6">
                  <c:v>2023</c:v>
                </c:pt>
                <c:pt idx="7">
                  <c:v>Average (20th Century)</c:v>
                </c:pt>
                <c:pt idx="8">
                  <c:v>Average (21st Century)</c:v>
                </c:pt>
                <c:pt idx="9">
                  <c:v>Average (1960s-2020s)</c:v>
                </c:pt>
              </c:strCache>
            </c:strRef>
          </c:cat>
          <c:val>
            <c:numRef>
              <c:f>'Proportion of Ridings Changed'!$F$3:$F$12</c:f>
              <c:numCache>
                <c:formatCode>0.00%</c:formatCode>
                <c:ptCount val="10"/>
                <c:pt idx="0">
                  <c:v>0</c:v>
                </c:pt>
                <c:pt idx="1">
                  <c:v>5.0179211469534052E-2</c:v>
                </c:pt>
                <c:pt idx="2">
                  <c:v>3.0821917808219176E-2</c:v>
                </c:pt>
                <c:pt idx="3">
                  <c:v>3.3557046979865772E-2</c:v>
                </c:pt>
                <c:pt idx="4">
                  <c:v>8.1967213114754092E-2</c:v>
                </c:pt>
                <c:pt idx="5">
                  <c:v>0.10149253731343283</c:v>
                </c:pt>
                <c:pt idx="6">
                  <c:v>7.3529411764705885E-2</c:v>
                </c:pt>
                <c:pt idx="7">
                  <c:v>2.8639544064404748E-2</c:v>
                </c:pt>
                <c:pt idx="8">
                  <c:v>8.5663054064297597E-2</c:v>
                </c:pt>
                <c:pt idx="9">
                  <c:v>5.307819120721597E-2</c:v>
                </c:pt>
              </c:numCache>
            </c:numRef>
          </c:val>
        </c:ser>
        <c:gapWidth val="219"/>
        <c:overlap val="-27"/>
        <c:axId val="145541760"/>
        <c:axId val="145547648"/>
      </c:barChart>
      <c:catAx>
        <c:axId val="145541760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  <a:ea typeface="DejaVu Sans"/>
              </a:defRPr>
            </a:pPr>
            <a:endParaRPr lang="en-US"/>
          </a:p>
        </c:txPr>
        <c:crossAx val="145547648"/>
        <c:crosses val="autoZero"/>
        <c:auto val="1"/>
        <c:lblAlgn val="ctr"/>
        <c:lblOffset val="100"/>
      </c:catAx>
      <c:valAx>
        <c:axId val="145547648"/>
        <c:scaling>
          <c:orientation val="minMax"/>
          <c:max val="0.8"/>
        </c:scaling>
        <c:axPos val="l"/>
        <c:majorGridlines>
          <c:spPr>
            <a:ln w="6480">
              <a:solidFill>
                <a:srgbClr val="BEE3BE"/>
              </a:solidFill>
              <a:round/>
            </a:ln>
          </c:spPr>
        </c:majorGridlines>
        <c:numFmt formatCode="0.00%" sourceLinked="0"/>
        <c:maj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  <a:ea typeface="DejaVu Sans"/>
              </a:defRPr>
            </a:pPr>
            <a:endParaRPr lang="en-US"/>
          </a:p>
        </c:txPr>
        <c:crossAx val="145541760"/>
        <c:crosses val="autoZero"/>
        <c:crossBetween val="between"/>
      </c:valAx>
      <c:spPr>
        <a:noFill/>
        <a:ln w="0">
          <a:noFill/>
        </a:ln>
      </c:spPr>
    </c:plotArea>
    <c:legend>
      <c:legendPos val="b"/>
      <c:layout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Times New Roman"/>
              <a:ea typeface="DejaVu Sans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4"/>
  <c:chart>
    <c:title>
      <c:tx>
        <c:rich>
          <a:bodyPr/>
          <a:lstStyle/>
          <a:p>
            <a:pPr>
              <a:defRPr/>
            </a:pPr>
            <a:r>
              <a:rPr lang="en-US" sz="1400">
                <a:latin typeface="Times New Roman" pitchFamily="18" charset="0"/>
                <a:cs typeface="Times New Roman" pitchFamily="18" charset="0"/>
              </a:rPr>
              <a:t>Percentage of the Population of All Ten Provinces Which Changed Electoral Districts from the Preliminary to the Final Reports, 1960s-2020s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cat>
            <c:strRef>
              <c:f>'Percentage of Population Switch'!$A$3:$A$12</c:f>
              <c:strCache>
                <c:ptCount val="10"/>
                <c:pt idx="0">
                  <c:v>1966</c:v>
                </c:pt>
                <c:pt idx="1">
                  <c:v>1976</c:v>
                </c:pt>
                <c:pt idx="2">
                  <c:v>1987</c:v>
                </c:pt>
                <c:pt idx="3">
                  <c:v>1996</c:v>
                </c:pt>
                <c:pt idx="4">
                  <c:v>2003</c:v>
                </c:pt>
                <c:pt idx="5">
                  <c:v>2013</c:v>
                </c:pt>
                <c:pt idx="6">
                  <c:v>2023</c:v>
                </c:pt>
                <c:pt idx="7">
                  <c:v>Average (20th Century)</c:v>
                </c:pt>
                <c:pt idx="8">
                  <c:v>Average (21st Century)</c:v>
                </c:pt>
                <c:pt idx="9">
                  <c:v>Average (1960s-2020s)</c:v>
                </c:pt>
              </c:strCache>
            </c:strRef>
          </c:cat>
          <c:val>
            <c:numRef>
              <c:f>'Percentage of Population Switch'!$D$3:$D$12</c:f>
              <c:numCache>
                <c:formatCode>0.00%</c:formatCode>
                <c:ptCount val="10"/>
                <c:pt idx="0">
                  <c:v>0</c:v>
                </c:pt>
                <c:pt idx="1">
                  <c:v>3.0944755305990449E-3</c:v>
                </c:pt>
                <c:pt idx="2">
                  <c:v>4.934975021099487E-3</c:v>
                </c:pt>
                <c:pt idx="3">
                  <c:v>3.2063384580580216E-3</c:v>
                </c:pt>
                <c:pt idx="4">
                  <c:v>1.7472571242229682E-3</c:v>
                </c:pt>
                <c:pt idx="5">
                  <c:v>1.6557673172832505E-3</c:v>
                </c:pt>
                <c:pt idx="6">
                  <c:v>5.976055478492451E-4</c:v>
                </c:pt>
                <c:pt idx="7">
                  <c:v>3.0001720257982339E-3</c:v>
                </c:pt>
                <c:pt idx="8">
                  <c:v>1.2935219397669227E-3</c:v>
                </c:pt>
                <c:pt idx="9">
                  <c:v>2.1069090475370179E-3</c:v>
                </c:pt>
              </c:numCache>
            </c:numRef>
          </c:val>
        </c:ser>
        <c:axId val="102584704"/>
        <c:axId val="102586240"/>
      </c:barChart>
      <c:catAx>
        <c:axId val="102584704"/>
        <c:scaling>
          <c:orientation val="minMax"/>
        </c:scaling>
        <c:axPos val="b"/>
        <c:tickLblPos val="nextTo"/>
        <c:txPr>
          <a:bodyPr/>
          <a:lstStyle/>
          <a:p>
            <a:pPr>
              <a:defRPr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102586240"/>
        <c:crosses val="autoZero"/>
        <c:auto val="1"/>
        <c:lblAlgn val="ctr"/>
        <c:lblOffset val="100"/>
      </c:catAx>
      <c:valAx>
        <c:axId val="102586240"/>
        <c:scaling>
          <c:orientation val="minMax"/>
          <c:max val="5.000000000000001E-3"/>
        </c:scaling>
        <c:axPos val="l"/>
        <c:majorGridlines>
          <c:spPr>
            <a:ln>
              <a:solidFill>
                <a:schemeClr val="bg1">
                  <a:lumMod val="65000"/>
                </a:schemeClr>
              </a:solidFill>
            </a:ln>
          </c:spPr>
        </c:majorGridlines>
        <c:numFmt formatCode="0.00%" sourceLinked="1"/>
        <c:tickLblPos val="nextTo"/>
        <c:txPr>
          <a:bodyPr/>
          <a:lstStyle/>
          <a:p>
            <a:pPr>
              <a:defRPr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102584704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13</xdr:row>
      <xdr:rowOff>42480</xdr:rowOff>
    </xdr:from>
    <xdr:to>
      <xdr:col>4</xdr:col>
      <xdr:colOff>3102840</xdr:colOff>
      <xdr:row>39</xdr:row>
      <xdr:rowOff>25920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36000</xdr:colOff>
      <xdr:row>39</xdr:row>
      <xdr:rowOff>115920</xdr:rowOff>
    </xdr:from>
    <xdr:to>
      <xdr:col>4</xdr:col>
      <xdr:colOff>3150360</xdr:colOff>
      <xdr:row>65</xdr:row>
      <xdr:rowOff>96480</xdr:rowOff>
    </xdr:to>
    <xdr:graphicFrame macro="">
      <xdr:nvGraphicFramePr>
        <xdr:cNvPr id="0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13</xdr:row>
      <xdr:rowOff>30480</xdr:rowOff>
    </xdr:from>
    <xdr:to>
      <xdr:col>8</xdr:col>
      <xdr:colOff>777240</xdr:colOff>
      <xdr:row>39</xdr:row>
      <xdr:rowOff>182880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"/>
  <sheetViews>
    <sheetView zoomScaleNormal="100" workbookViewId="0">
      <selection activeCell="F15" sqref="F15"/>
    </sheetView>
  </sheetViews>
  <sheetFormatPr defaultColWidth="11.5546875" defaultRowHeight="15.6"/>
  <cols>
    <col min="1" max="1" width="22" style="2" customWidth="1"/>
    <col min="2" max="2" width="29.109375" style="2" customWidth="1"/>
    <col min="3" max="3" width="51.77734375" style="2" customWidth="1"/>
    <col min="4" max="4" width="54.33203125" style="2" customWidth="1"/>
    <col min="5" max="5" width="47.44140625" style="2" customWidth="1"/>
    <col min="6" max="6" width="50" style="2" customWidth="1"/>
    <col min="7" max="16384" width="11.5546875" style="2"/>
  </cols>
  <sheetData>
    <row r="1" spans="1:6" ht="17.399999999999999">
      <c r="A1" s="1" t="s">
        <v>0</v>
      </c>
      <c r="B1" s="1"/>
      <c r="C1" s="1"/>
      <c r="D1" s="1"/>
      <c r="E1" s="1"/>
      <c r="F1" s="1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>
        <v>1966</v>
      </c>
      <c r="B3" s="2">
        <v>262</v>
      </c>
      <c r="C3" s="2">
        <v>0</v>
      </c>
      <c r="D3" s="5">
        <f t="shared" ref="D3:D9" si="0">C3/B3</f>
        <v>0</v>
      </c>
      <c r="E3" s="2">
        <v>0</v>
      </c>
      <c r="F3" s="5">
        <f t="shared" ref="F3:F9" si="1">E3/B3</f>
        <v>0</v>
      </c>
    </row>
    <row r="4" spans="1:6">
      <c r="A4" s="4">
        <v>1976</v>
      </c>
      <c r="B4" s="2">
        <v>279</v>
      </c>
      <c r="C4" s="2">
        <v>42</v>
      </c>
      <c r="D4" s="5">
        <f t="shared" si="0"/>
        <v>0.15053763440860216</v>
      </c>
      <c r="E4" s="2">
        <v>14</v>
      </c>
      <c r="F4" s="5">
        <f t="shared" si="1"/>
        <v>5.0179211469534052E-2</v>
      </c>
    </row>
    <row r="5" spans="1:6">
      <c r="A5" s="4">
        <v>1987</v>
      </c>
      <c r="B5" s="2">
        <v>292</v>
      </c>
      <c r="C5" s="2">
        <v>57</v>
      </c>
      <c r="D5" s="5">
        <f t="shared" si="0"/>
        <v>0.1952054794520548</v>
      </c>
      <c r="E5" s="2">
        <v>9</v>
      </c>
      <c r="F5" s="5">
        <f t="shared" si="1"/>
        <v>3.0821917808219176E-2</v>
      </c>
    </row>
    <row r="6" spans="1:6">
      <c r="A6" s="4">
        <v>1996</v>
      </c>
      <c r="B6" s="2">
        <v>298</v>
      </c>
      <c r="C6" s="2">
        <v>45</v>
      </c>
      <c r="D6" s="5">
        <f t="shared" si="0"/>
        <v>0.15100671140939598</v>
      </c>
      <c r="E6" s="2">
        <v>10</v>
      </c>
      <c r="F6" s="5">
        <f t="shared" si="1"/>
        <v>3.3557046979865772E-2</v>
      </c>
    </row>
    <row r="7" spans="1:6">
      <c r="A7" s="4">
        <v>2003</v>
      </c>
      <c r="B7" s="2">
        <v>305</v>
      </c>
      <c r="C7" s="2">
        <v>32</v>
      </c>
      <c r="D7" s="5">
        <f t="shared" si="0"/>
        <v>0.10491803278688525</v>
      </c>
      <c r="E7" s="2">
        <v>25</v>
      </c>
      <c r="F7" s="5">
        <f t="shared" si="1"/>
        <v>8.1967213114754092E-2</v>
      </c>
    </row>
    <row r="8" spans="1:6">
      <c r="A8" s="4">
        <v>2013</v>
      </c>
      <c r="B8" s="2">
        <v>335</v>
      </c>
      <c r="C8" s="2">
        <v>37</v>
      </c>
      <c r="D8" s="5">
        <f t="shared" si="0"/>
        <v>0.11044776119402985</v>
      </c>
      <c r="E8" s="2">
        <v>34</v>
      </c>
      <c r="F8" s="5">
        <f t="shared" si="1"/>
        <v>0.10149253731343283</v>
      </c>
    </row>
    <row r="9" spans="1:6">
      <c r="A9" s="4">
        <v>2023</v>
      </c>
      <c r="B9" s="2">
        <v>340</v>
      </c>
      <c r="C9" s="2">
        <v>30</v>
      </c>
      <c r="D9" s="5">
        <f t="shared" si="0"/>
        <v>8.8235294117647065E-2</v>
      </c>
      <c r="E9" s="2">
        <v>25</v>
      </c>
      <c r="F9" s="5">
        <f t="shared" si="1"/>
        <v>7.3529411764705885E-2</v>
      </c>
    </row>
    <row r="10" spans="1:6" ht="18.600000000000001">
      <c r="A10" s="2" t="s">
        <v>7</v>
      </c>
      <c r="C10" s="2">
        <f>AVERAGE(C3:C6)</f>
        <v>36</v>
      </c>
      <c r="D10" s="5">
        <f>AVERAGE(D3:D6)</f>
        <v>0.12418745631751323</v>
      </c>
      <c r="E10" s="6">
        <f>AVERAGE(E3:E6)</f>
        <v>8.25</v>
      </c>
      <c r="F10" s="5">
        <f>AVERAGE(F3:F6)</f>
        <v>2.8639544064404748E-2</v>
      </c>
    </row>
    <row r="11" spans="1:6" ht="18.600000000000001">
      <c r="A11" s="2" t="s">
        <v>8</v>
      </c>
      <c r="C11" s="2">
        <f>AVERAGE(C7:C9)</f>
        <v>33</v>
      </c>
      <c r="D11" s="5">
        <f>AVERAGE(D7:D9)</f>
        <v>0.10120036269952072</v>
      </c>
      <c r="E11" s="2">
        <f>AVERAGE(E7:E9)</f>
        <v>28</v>
      </c>
      <c r="F11" s="5">
        <f>AVERAGE(F7:F9)</f>
        <v>8.5663054064297597E-2</v>
      </c>
    </row>
    <row r="12" spans="1:6">
      <c r="A12" s="2" t="s">
        <v>9</v>
      </c>
      <c r="C12" s="6">
        <f>AVERAGE(C3:C9)</f>
        <v>34.714285714285715</v>
      </c>
      <c r="D12" s="5">
        <f>AVERAGE(D3:D9)</f>
        <v>0.11433584476694501</v>
      </c>
      <c r="E12" s="6">
        <f>AVERAGE(E3:E9)</f>
        <v>16.714285714285715</v>
      </c>
      <c r="F12" s="5">
        <f>AVERAGE(F3:F9)</f>
        <v>5.307819120721597E-2</v>
      </c>
    </row>
  </sheetData>
  <mergeCells count="1">
    <mergeCell ref="A1:F1"/>
  </mergeCells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Roman,Regular"&amp;12&amp;Kffffff&amp;A</oddHeader>
    <oddFooter>&amp;C&amp;"Times New Roman,Regular"&amp;12&amp;KffffffPage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2"/>
  <sheetViews>
    <sheetView tabSelected="1" zoomScaleNormal="100" workbookViewId="0">
      <selection activeCell="J26" sqref="J26"/>
    </sheetView>
  </sheetViews>
  <sheetFormatPr defaultColWidth="11.5546875" defaultRowHeight="15.6"/>
  <cols>
    <col min="1" max="1" width="33.109375" style="2" customWidth="1"/>
    <col min="2" max="2" width="27.109375" style="2" customWidth="1"/>
    <col min="3" max="3" width="21.5546875" style="2" customWidth="1"/>
    <col min="4" max="4" width="29.33203125" style="2" customWidth="1"/>
    <col min="5" max="16384" width="11.5546875" style="2"/>
  </cols>
  <sheetData>
    <row r="1" spans="1:8" ht="17.399999999999999">
      <c r="A1" s="1" t="s">
        <v>10</v>
      </c>
      <c r="B1" s="1"/>
      <c r="C1" s="1"/>
      <c r="D1" s="1"/>
      <c r="E1" s="1"/>
      <c r="F1" s="1"/>
      <c r="G1" s="1"/>
      <c r="H1" s="1"/>
    </row>
    <row r="2" spans="1:8">
      <c r="A2" s="3" t="s">
        <v>11</v>
      </c>
      <c r="B2" s="7" t="s">
        <v>12</v>
      </c>
      <c r="C2" s="7" t="s">
        <v>13</v>
      </c>
      <c r="D2" s="7" t="s">
        <v>14</v>
      </c>
    </row>
    <row r="3" spans="1:8">
      <c r="A3" s="4">
        <v>1966</v>
      </c>
      <c r="B3" s="8">
        <v>18200621</v>
      </c>
      <c r="C3" s="8">
        <v>0</v>
      </c>
      <c r="D3" s="9">
        <f t="shared" ref="D3:D12" si="0">C3/B3</f>
        <v>0</v>
      </c>
    </row>
    <row r="4" spans="1:8">
      <c r="A4" s="4">
        <v>1976</v>
      </c>
      <c r="B4" s="8">
        <v>21515116</v>
      </c>
      <c r="C4" s="8">
        <v>66578</v>
      </c>
      <c r="D4" s="9">
        <f t="shared" si="0"/>
        <v>3.0944755305990449E-3</v>
      </c>
    </row>
    <row r="5" spans="1:8">
      <c r="A5" s="4">
        <v>1987</v>
      </c>
      <c r="B5" s="8">
        <v>24274287</v>
      </c>
      <c r="C5" s="8">
        <v>119793</v>
      </c>
      <c r="D5" s="9">
        <f t="shared" si="0"/>
        <v>4.934975021099487E-3</v>
      </c>
    </row>
    <row r="6" spans="1:8">
      <c r="A6" s="4">
        <v>1996</v>
      </c>
      <c r="B6" s="8">
        <v>27211413</v>
      </c>
      <c r="C6" s="8">
        <v>87249</v>
      </c>
      <c r="D6" s="9">
        <f t="shared" si="0"/>
        <v>3.2063384580580216E-3</v>
      </c>
    </row>
    <row r="7" spans="1:8">
      <c r="A7" s="4">
        <v>2003</v>
      </c>
      <c r="B7" s="8">
        <v>29914315</v>
      </c>
      <c r="C7" s="8">
        <v>52268</v>
      </c>
      <c r="D7" s="9">
        <f t="shared" si="0"/>
        <v>1.7472571242229682E-3</v>
      </c>
    </row>
    <row r="8" spans="1:8">
      <c r="A8" s="4">
        <v>2013</v>
      </c>
      <c r="B8" s="8">
        <v>33369423</v>
      </c>
      <c r="C8" s="8">
        <v>55252</v>
      </c>
      <c r="D8" s="9">
        <f t="shared" si="0"/>
        <v>1.6557673172832505E-3</v>
      </c>
    </row>
    <row r="9" spans="1:8">
      <c r="A9" s="4">
        <v>2023</v>
      </c>
      <c r="B9" s="8">
        <v>36873821</v>
      </c>
      <c r="C9" s="8">
        <v>22036</v>
      </c>
      <c r="D9" s="9">
        <f t="shared" si="0"/>
        <v>5.976055478492451E-4</v>
      </c>
    </row>
    <row r="10" spans="1:8" ht="18.600000000000001">
      <c r="A10" s="2" t="s">
        <v>7</v>
      </c>
      <c r="B10" s="10">
        <f>AVERAGE(B3:B6)</f>
        <v>22800359.25</v>
      </c>
      <c r="C10" s="10">
        <f>AVERAGE(C3:C6)</f>
        <v>68405</v>
      </c>
      <c r="D10" s="9">
        <f t="shared" si="0"/>
        <v>3.0001720257982339E-3</v>
      </c>
    </row>
    <row r="11" spans="1:8" ht="18.600000000000001">
      <c r="A11" s="2" t="s">
        <v>8</v>
      </c>
      <c r="B11" s="10">
        <f>AVERAGE(B7:B9)</f>
        <v>33385853</v>
      </c>
      <c r="C11" s="10">
        <f>AVERAGE(C7:C9)</f>
        <v>43185.333333333336</v>
      </c>
      <c r="D11" s="9">
        <f t="shared" si="0"/>
        <v>1.2935219397669227E-3</v>
      </c>
    </row>
    <row r="12" spans="1:8">
      <c r="A12" s="2" t="s">
        <v>9</v>
      </c>
      <c r="B12" s="10">
        <f>AVERAGE(B3:B9)</f>
        <v>27336999.428571429</v>
      </c>
      <c r="C12" s="10">
        <f>AVERAGE(C3:C9)</f>
        <v>57596.571428571428</v>
      </c>
      <c r="D12" s="9">
        <f t="shared" si="0"/>
        <v>2.1069090475370179E-3</v>
      </c>
    </row>
  </sheetData>
  <mergeCells count="1">
    <mergeCell ref="A1:H1"/>
  </mergeCells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Roman,Regular"&amp;12&amp;Kffffff&amp;A</oddHeader>
    <oddFooter>&amp;C&amp;"Times New Roman,Regular"&amp;12&amp;KffffffPage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737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Proportion of Ridings Changed</vt:lpstr>
      <vt:lpstr>Percentage of Population Switch</vt:lpstr>
    </vt:vector>
  </TitlesOfParts>
  <Company>Elections Canada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Bowden, James</dc:creator>
  <dc:description/>
  <cp:lastModifiedBy>James Bowden</cp:lastModifiedBy>
  <cp:revision>18</cp:revision>
  <cp:lastPrinted>2023-07-17T19:51:40Z</cp:lastPrinted>
  <dcterms:created xsi:type="dcterms:W3CDTF">2023-02-10T17:56:55Z</dcterms:created>
  <dcterms:modified xsi:type="dcterms:W3CDTF">2024-08-18T21:25:44Z</dcterms:modified>
  <dc:language>en-CA</dc:language>
</cp:coreProperties>
</file>